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汇总" sheetId="1" r:id="rId1"/>
  </sheets>
  <definedNames>
    <definedName name="_xlnm._FilterDatabase" localSheetId="0" hidden="1">汇总!$B$2:$F$239</definedName>
  </definedNames>
  <calcPr calcId="144525"/>
</workbook>
</file>

<file path=xl/sharedStrings.xml><?xml version="1.0" encoding="utf-8"?>
<sst xmlns="http://schemas.openxmlformats.org/spreadsheetml/2006/main" count="242" uniqueCount="207">
  <si>
    <t>2022年爱助会捐款明细</t>
  </si>
  <si>
    <t xml:space="preserve">月份 </t>
  </si>
  <si>
    <t>日期</t>
  </si>
  <si>
    <t>摘要</t>
  </si>
  <si>
    <t>金额</t>
  </si>
  <si>
    <t>罗海晶罗杰菖助学捐款</t>
  </si>
  <si>
    <t>广东世纪达建设集团有限公司南粤助学捐款</t>
  </si>
  <si>
    <t>邹景禧捐办公室装修款</t>
  </si>
  <si>
    <t>冼泳岐冼宗泰助学捐款</t>
  </si>
  <si>
    <t>孔旺开捐办公室装修款</t>
  </si>
  <si>
    <t>林子筠捐款办公室装修款</t>
  </si>
  <si>
    <t>冼彥彤冼彥雯助学捐款</t>
  </si>
  <si>
    <t>罗弟姐助学捐款</t>
  </si>
  <si>
    <t>伦婉婵助学捐款</t>
  </si>
  <si>
    <t>龙虾仔捐款办公室装修款</t>
  </si>
  <si>
    <t>启梦亲子队办公室装修捐款</t>
  </si>
  <si>
    <t>明德队捐办公室装修款</t>
  </si>
  <si>
    <t>简小姐助学捐款</t>
  </si>
  <si>
    <t>关远照学生队捐款</t>
  </si>
  <si>
    <t>罗焕玉助学捐款</t>
  </si>
  <si>
    <t>罗来弟老师南粤助学捐款</t>
  </si>
  <si>
    <t>罗嘉豪助学捐款</t>
  </si>
  <si>
    <t>贺梓朋办公室装修捐款</t>
  </si>
  <si>
    <t>崔玲助学捐款</t>
  </si>
  <si>
    <t>吴升振捐办公室装修款</t>
  </si>
  <si>
    <t>黄海欣助学捐款</t>
  </si>
  <si>
    <t>李丽娟助学捐款</t>
  </si>
  <si>
    <t>欧秀春助学捐款</t>
  </si>
  <si>
    <t>温暖夕阳队王恩山捐款</t>
  </si>
  <si>
    <t>叶子杨助学捐款</t>
  </si>
  <si>
    <t>罗小姐助学捐款开姐朋友</t>
  </si>
  <si>
    <t>冼嘉慧助学捐款</t>
  </si>
  <si>
    <t>冼润靖助学捐款</t>
  </si>
  <si>
    <t>冼润锦助学捐款</t>
  </si>
  <si>
    <t>关志坚助学捐款</t>
  </si>
  <si>
    <t>冼贤聪助学捐款</t>
  </si>
  <si>
    <t>冼柔希助学捐款</t>
  </si>
  <si>
    <t>苏悦媚南粤助学捐款</t>
  </si>
  <si>
    <t>爱心人士二维码捐款</t>
  </si>
  <si>
    <t>大沥队春季助学款</t>
  </si>
  <si>
    <t>陈惠敏陈昭文助学捐款</t>
  </si>
  <si>
    <t>罗连珍助学捐款</t>
  </si>
  <si>
    <t>冼丽嫦助学捐款</t>
  </si>
  <si>
    <t>孔少英（英明行）助学捐款</t>
  </si>
  <si>
    <t>阳光队助学捐款</t>
  </si>
  <si>
    <t>邱润秋邱致霖罗凤桂助学捐款</t>
  </si>
  <si>
    <t>梁柳嫦助学捐款</t>
  </si>
  <si>
    <t>梁嘉贤梁美婷助学捐款</t>
  </si>
  <si>
    <t>刘兆权助学捐款</t>
  </si>
  <si>
    <t>创新志愿服务队装修办公室捐款</t>
  </si>
  <si>
    <t>霍旺国助学捐款</t>
  </si>
  <si>
    <t>苏卫国助学捐款</t>
  </si>
  <si>
    <t>土狗助学捐款</t>
  </si>
  <si>
    <t>奥斯卡助学捐款</t>
  </si>
  <si>
    <t>均陶居南粤助学捐款</t>
  </si>
  <si>
    <t>潘文彬助学捐款</t>
  </si>
  <si>
    <t>冼乾妹助学捐款</t>
  </si>
  <si>
    <t>关旺苏助学捐款</t>
  </si>
  <si>
    <t>霍沛恒助学捐款</t>
  </si>
  <si>
    <t>陆建蒸南粤助学捐款</t>
  </si>
  <si>
    <t>冼万高冼钊镜助学捐款</t>
  </si>
  <si>
    <t>龙少芳助学捐款</t>
  </si>
  <si>
    <t>罗惠宝助学捐款</t>
  </si>
  <si>
    <t>廖小姐助学捐款</t>
  </si>
  <si>
    <t>黄杏敏助学捐款</t>
  </si>
  <si>
    <t>罗瑞梅助学捐款</t>
  </si>
  <si>
    <t>冼遇银助学捐款</t>
  </si>
  <si>
    <t>刘先生伉俪刘嘉琦刘兆煜助学捐款</t>
  </si>
  <si>
    <t>袁建强助学捐款</t>
  </si>
  <si>
    <t>罗小姐捐款支持抗疫</t>
  </si>
  <si>
    <t>邱嘉明邱浩佳邱嘉杏助学捐款</t>
  </si>
  <si>
    <t>邱兆彬助学捐款</t>
  </si>
  <si>
    <t>爱心人士助学捐款</t>
  </si>
  <si>
    <t>黎翠霞助学捐款</t>
  </si>
  <si>
    <t>爱心人士扫二维码捐款</t>
  </si>
  <si>
    <t>梁德丰南粤助学捐款</t>
  </si>
  <si>
    <t>潘奕洛助学捐款</t>
  </si>
  <si>
    <t>冯冬菊助学捐款</t>
  </si>
  <si>
    <t>邱应维罗桂银助学捐款</t>
  </si>
  <si>
    <t>罗润添助学款</t>
  </si>
  <si>
    <t>收慈善爱心组织捐物资一批转赠贵州南州榕江县民政局</t>
  </si>
  <si>
    <t>刘福胜秋季助学捐款</t>
  </si>
  <si>
    <t>黄伟波捐办公室空调款</t>
  </si>
  <si>
    <t>林璋捐办公室空调款</t>
  </si>
  <si>
    <t>郭艳仪助学捐款</t>
  </si>
  <si>
    <t>麦燕华捐办公室空调款</t>
  </si>
  <si>
    <t>高数年捐办公室空调款</t>
  </si>
  <si>
    <t>爱心人士二维码捐办公室空调款</t>
  </si>
  <si>
    <t>冼伟斌捐办公室空调款</t>
  </si>
  <si>
    <t>罗耀津助学捐款</t>
  </si>
  <si>
    <t>谭建嫦捐办公室空调款</t>
  </si>
  <si>
    <t>罗来弟捐办公室空调款</t>
  </si>
  <si>
    <t>符惠珍捐办公室空调款</t>
  </si>
  <si>
    <t>廖建霖捐办公室空调款</t>
  </si>
  <si>
    <t>陆胜昌秋季助学捐款</t>
  </si>
  <si>
    <t>刘翠欢捐办公室空调款</t>
  </si>
  <si>
    <t>刘乐生捐办公室空调款</t>
  </si>
  <si>
    <t>贺甜捐办公室空调款</t>
  </si>
  <si>
    <t>梁丽霞捐办公室空调款</t>
  </si>
  <si>
    <t>郭志棠助学捐款</t>
  </si>
  <si>
    <t>杜颖贤捐办公室空调款</t>
  </si>
  <si>
    <t>谢桂捐办公室空调款</t>
  </si>
  <si>
    <t>杨锦汶捐办公室空调款</t>
  </si>
  <si>
    <t>冼芬捐办公室空调款</t>
  </si>
  <si>
    <t>莫健伟捐办公室空调款</t>
  </si>
  <si>
    <t>佘春辉捐办公室空调款</t>
  </si>
  <si>
    <t>蓝新芳南粤助学捐款</t>
  </si>
  <si>
    <t>吴祉萱南粤助学捐款</t>
  </si>
  <si>
    <t>陈家欣南粤助学捐款</t>
  </si>
  <si>
    <t>陈庆华捐月饼款</t>
  </si>
  <si>
    <t>罗镇昊罗文骏罗文君助学捐款</t>
  </si>
  <si>
    <t>罗晓岚助学捐款</t>
  </si>
  <si>
    <t>陈军桦捐月饼款</t>
  </si>
  <si>
    <t>房诗杰捐中秋月饼款</t>
  </si>
  <si>
    <t>罗培峰罗培佳助学捐款</t>
  </si>
  <si>
    <t>冼镇楠助学捐款</t>
  </si>
  <si>
    <t>冼柔希冼润靖助学捐款</t>
  </si>
  <si>
    <t>冼嘉荣冼淑淇助学捐款</t>
  </si>
  <si>
    <t>冼自崧助学捐款</t>
  </si>
  <si>
    <t>大沥队助学捐款</t>
  </si>
  <si>
    <t>瑞叔有情饼香传爱公益义演捐款</t>
  </si>
  <si>
    <t>爱心有士南粤助学捐款</t>
  </si>
  <si>
    <t>冼旺明助学捐款</t>
  </si>
  <si>
    <t>冯运平冯运濠助学捐款</t>
  </si>
  <si>
    <t>义工之家蔡武宗敬老助学捐款</t>
  </si>
  <si>
    <t>香兰饼家南粤助学捐款</t>
  </si>
  <si>
    <t>潘景津助学捐款</t>
  </si>
  <si>
    <t>冼有兴助学捐款</t>
  </si>
  <si>
    <t>莫健伟捐月饼款</t>
  </si>
  <si>
    <t>丁丽文助学捐款</t>
  </si>
  <si>
    <t>孔庆渡何丽雅助学捐款</t>
  </si>
  <si>
    <t>招杰森助学捐款</t>
  </si>
  <si>
    <t>关芍延关韵楹助学捐款</t>
  </si>
  <si>
    <t>杜玥欣助学捐款</t>
  </si>
  <si>
    <t>罗彩奉助学捐款</t>
  </si>
  <si>
    <t>冼柏延助学捐款</t>
  </si>
  <si>
    <t>冼钊镜助学捐款</t>
  </si>
  <si>
    <t>亲子队爱心义卖捐款</t>
  </si>
  <si>
    <t>朱慧明助学捐款</t>
  </si>
  <si>
    <t>李金秀南粤助学捐款</t>
  </si>
  <si>
    <t>姜群爱助食堂捐款</t>
  </si>
  <si>
    <t>谭建嫦爱助食堂捐款</t>
  </si>
  <si>
    <t>创亿达通讯刘伟斌爱助食堂捐款</t>
  </si>
  <si>
    <t>郑光隆捐冰箱爱助食堂</t>
  </si>
  <si>
    <t>陆有彩捐地砖爱助食堂</t>
  </si>
  <si>
    <t>横幼尚德服务队爱助食堂捐款</t>
  </si>
  <si>
    <t>杨栋梁何咏谊伉俪爱助食堂捐款</t>
  </si>
  <si>
    <t>冼有欢爱助食堂捐款</t>
  </si>
  <si>
    <t>罗广南爱助食堂捐款</t>
  </si>
  <si>
    <t>佛山市春鸿建筑爱助食堂捐款</t>
  </si>
  <si>
    <t>翟锐根爱助食堂捐款</t>
  </si>
  <si>
    <t>欧峻睿爱助食堂捐款</t>
  </si>
  <si>
    <t>苏月环爱助食堂捐款</t>
  </si>
  <si>
    <t>袁炽亮爱助食堂捐款</t>
  </si>
  <si>
    <t>房诗杰爱助食堂捐款</t>
  </si>
  <si>
    <t>爱德颐养院爱助食堂捐款</t>
  </si>
  <si>
    <t>佛山运豪印刷有限公司爱助食堂捐款</t>
  </si>
  <si>
    <t>梁韵斯爱助食堂捐款</t>
  </si>
  <si>
    <t>蒙少冰爱助食堂捐款</t>
  </si>
  <si>
    <t>隗莉爱助食堂捐款</t>
  </si>
  <si>
    <t>叶伟炳爱助食堂捐款</t>
  </si>
  <si>
    <t>陈春红爱助食堂捐款</t>
  </si>
  <si>
    <t>罗焕芝爱助食堂捐款</t>
  </si>
  <si>
    <t>陈应若曦爱助食堂捐款</t>
  </si>
  <si>
    <t>叶子熙南粤助学捐款</t>
  </si>
  <si>
    <t>罗月媚爱助食堂捐款</t>
  </si>
  <si>
    <t>杜颖贤非限定性捐款</t>
  </si>
  <si>
    <t>罗珍助学捐款</t>
  </si>
  <si>
    <t>谭丽虹助学捐款</t>
  </si>
  <si>
    <t>梁淑芬助学捐款</t>
  </si>
  <si>
    <t>陈巧菊爱助食堂捐款</t>
  </si>
  <si>
    <t>夕阳队张延飞助学捐款</t>
  </si>
  <si>
    <t>潘昊康爱助食堂捐款</t>
  </si>
  <si>
    <t>潘昊翔爱助食堂捐款</t>
  </si>
  <si>
    <t>启梦亲子队谭立平义卖款</t>
  </si>
  <si>
    <t>收明德队爱心人士捐大米转赠101位80岁以上老人</t>
  </si>
  <si>
    <t>梁宜生捐爱助食堂款</t>
  </si>
  <si>
    <t>曾梅兰捐爱助食堂款</t>
  </si>
  <si>
    <t>黄琳茵捐爱助食堂款</t>
  </si>
  <si>
    <t>二维码爱心人士捐爱助食堂</t>
  </si>
  <si>
    <t>冯冬菊捐爱助食堂款</t>
  </si>
  <si>
    <t>李唯丹南粤助学捐款</t>
  </si>
  <si>
    <t>洗贤桐爱助食堂捐款</t>
  </si>
  <si>
    <t>张亦斌爱助食堂捐款</t>
  </si>
  <si>
    <t>罗晓彤罗健强罗晓莜爱助食堂捐款</t>
  </si>
  <si>
    <t>爱心人士爱助食堂捐款</t>
  </si>
  <si>
    <t>佛山市南海区西樵中宝力联电缆厂爱助食堂捐款</t>
  </si>
  <si>
    <t>邱嘉琪邱志昌邱志源爱助食堂捐款</t>
  </si>
  <si>
    <t>罗玉娇爱助食堂捐款</t>
  </si>
  <si>
    <t>利灿文爱助食堂捐款</t>
  </si>
  <si>
    <t>匠韵同森衣柜整装定制捐餐50份</t>
  </si>
  <si>
    <t>佛山鸿利德门窗有限公司捐餐50份</t>
  </si>
  <si>
    <t>拾英队爱助食堂捐款</t>
  </si>
  <si>
    <t>牧先生爱助食堂捐款</t>
  </si>
  <si>
    <t>梁冰爱助食堂捐款</t>
  </si>
  <si>
    <t>邓仲贤爱助食堂捐款</t>
  </si>
  <si>
    <t>刘勤爱助食堂捐款</t>
  </si>
  <si>
    <t>廖少红爱助食堂捐款</t>
  </si>
  <si>
    <t>罗信坚爱助食堂捐款</t>
  </si>
  <si>
    <t>盈翠店爱助食堂捐款</t>
  </si>
  <si>
    <t>谭燕春爱助食堂捐款</t>
  </si>
  <si>
    <t>区峻睿爱助食堂捐款</t>
  </si>
  <si>
    <t>孙成娟爱助食堂捐款</t>
  </si>
  <si>
    <t>罗小姐爱助食堂捐款</t>
  </si>
  <si>
    <t>姚淑婷爱助食堂捐款</t>
  </si>
  <si>
    <t>罗永乐爱助食堂捐款</t>
  </si>
  <si>
    <t>楼敏艳爱助食堂捐款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</si>
</sst>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8"/>
      <name val="宋体"/>
      <charset val="134"/>
    </font>
    <font>
      <sz val="18"/>
      <color rgb="FFFF0000"/>
      <name val="宋体"/>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3">
    <xf numFmtId="0" fontId="0" fillId="0" borderId="0" xfId="0">
      <alignment vertical="center"/>
    </xf>
    <xf numFmtId="0" fontId="1" fillId="0" borderId="0" xfId="0" applyFont="1">
      <alignment vertical="center"/>
    </xf>
    <xf numFmtId="0" fontId="0" fillId="0" borderId="0" xfId="0" applyFont="1" applyFill="1" applyAlignment="1">
      <alignment horizontal="center"/>
    </xf>
    <xf numFmtId="0" fontId="0" fillId="0" borderId="0" xfId="0" applyFont="1" applyFill="1" applyAlignment="1"/>
    <xf numFmtId="0" fontId="0" fillId="0" borderId="0" xfId="0" applyFont="1" applyFill="1" applyAlignment="1"/>
    <xf numFmtId="0" fontId="0" fillId="0" borderId="0" xfId="0" applyFont="1">
      <alignment vertical="center"/>
    </xf>
    <xf numFmtId="1" fontId="0" fillId="0" borderId="0" xfId="0" applyNumberFormat="1" applyFont="1" applyFill="1" applyAlignment="1"/>
    <xf numFmtId="0" fontId="0" fillId="0" borderId="0" xfId="0" applyFont="1" applyFill="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2" fillId="0" borderId="0" xfId="0" applyFont="1" applyFill="1" applyAlignment="1"/>
    <xf numFmtId="0" fontId="1" fillId="0" borderId="0" xfId="0" applyFont="1" applyFill="1" applyAlignment="1"/>
    <xf numFmtId="0" fontId="0" fillId="0" borderId="1" xfId="0" applyFont="1" applyFill="1" applyBorder="1" applyAlignment="1">
      <alignment horizontal="center"/>
    </xf>
    <xf numFmtId="1" fontId="3" fillId="0" borderId="1" xfId="0" applyNumberFormat="1" applyFont="1" applyFill="1" applyBorder="1" applyAlignment="1">
      <alignment horizontal="center"/>
    </xf>
    <xf numFmtId="0" fontId="3" fillId="0" borderId="1" xfId="0" applyFont="1" applyFill="1" applyBorder="1" applyAlignment="1">
      <alignment horizontal="center" vertical="center" wrapText="1"/>
    </xf>
    <xf numFmtId="0" fontId="0" fillId="0" borderId="1" xfId="0" applyFont="1" applyFill="1" applyBorder="1" applyAlignment="1"/>
    <xf numFmtId="1" fontId="0" fillId="0" borderId="1" xfId="0" applyNumberFormat="1" applyFont="1" applyFill="1" applyBorder="1" applyAlignment="1"/>
    <xf numFmtId="0" fontId="0" fillId="0" borderId="1" xfId="0" applyFont="1" applyFill="1" applyBorder="1" applyAlignment="1">
      <alignment horizontal="left"/>
    </xf>
    <xf numFmtId="0" fontId="0" fillId="0" borderId="0" xfId="0" applyFont="1" applyFill="1" applyBorder="1" applyAlignment="1"/>
    <xf numFmtId="0" fontId="0" fillId="0" borderId="1" xfId="0" applyFont="1" applyFill="1" applyBorder="1" applyAlignment="1"/>
    <xf numFmtId="1" fontId="0" fillId="0" borderId="1" xfId="0" applyNumberFormat="1" applyFont="1" applyFill="1" applyBorder="1" applyAlignment="1"/>
    <xf numFmtId="0" fontId="0"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xf numFmtId="0" fontId="0" fillId="0" borderId="0" xfId="0" applyFont="1" applyAlignment="1">
      <alignment horizontal="center" vertical="center"/>
    </xf>
    <xf numFmtId="0" fontId="0" fillId="0" borderId="0" xfId="0" applyFont="1" applyFill="1" applyBorder="1" applyAlignment="1"/>
    <xf numFmtId="0" fontId="0" fillId="0" borderId="1" xfId="0" applyFont="1" applyBorder="1">
      <alignment vertical="center"/>
    </xf>
    <xf numFmtId="0" fontId="0" fillId="0" borderId="2" xfId="0" applyFont="1" applyFill="1" applyBorder="1" applyAlignment="1">
      <alignment horizontal="left"/>
    </xf>
    <xf numFmtId="0" fontId="0" fillId="0" borderId="1" xfId="0" applyFont="1" applyBorder="1">
      <alignment vertical="center"/>
    </xf>
    <xf numFmtId="0" fontId="0" fillId="0" borderId="2" xfId="0" applyFont="1" applyFill="1" applyBorder="1" applyAlignment="1">
      <alignment horizontal="left"/>
    </xf>
    <xf numFmtId="1" fontId="0" fillId="0" borderId="3" xfId="0" applyNumberFormat="1" applyFont="1" applyFill="1" applyBorder="1" applyAlignment="1"/>
    <xf numFmtId="0" fontId="0" fillId="0" borderId="4" xfId="0" applyFont="1" applyFill="1" applyBorder="1" applyAlignment="1">
      <alignment horizontal="left"/>
    </xf>
    <xf numFmtId="0" fontId="0" fillId="0" borderId="3"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9"/>
  <sheetViews>
    <sheetView tabSelected="1" workbookViewId="0">
      <pane ySplit="2" topLeftCell="A3" activePane="bottomLeft" state="frozen"/>
      <selection/>
      <selection pane="bottomLeft" activeCell="A1" sqref="A1:D1"/>
    </sheetView>
  </sheetViews>
  <sheetFormatPr defaultColWidth="9" defaultRowHeight="18.75" customHeight="1"/>
  <cols>
    <col min="1" max="1" width="9" style="5"/>
    <col min="2" max="2" width="9" style="6"/>
    <col min="3" max="3" width="47.75" style="7" customWidth="1"/>
    <col min="4" max="4" width="13.5" style="3" customWidth="1"/>
    <col min="5" max="5" width="29" style="3" customWidth="1"/>
    <col min="6" max="6" width="9.375" style="3"/>
    <col min="7" max="252" width="9" style="3"/>
    <col min="253" max="16384" width="9" style="5"/>
  </cols>
  <sheetData>
    <row r="1" s="1" customFormat="1" ht="40" customHeight="1" spans="1:252">
      <c r="A1" s="8" t="s">
        <v>0</v>
      </c>
      <c r="B1" s="9"/>
      <c r="C1" s="9"/>
      <c r="D1" s="9"/>
      <c r="E1" s="10"/>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row>
    <row r="2" s="2" customFormat="1" customHeight="1" spans="1:256">
      <c r="A2" s="12" t="s">
        <v>1</v>
      </c>
      <c r="B2" s="13" t="s">
        <v>2</v>
      </c>
      <c r="C2" s="14" t="s">
        <v>3</v>
      </c>
      <c r="D2" s="14" t="s">
        <v>4</v>
      </c>
      <c r="E2" s="2"/>
      <c r="IS2" s="24"/>
      <c r="IT2" s="24"/>
      <c r="IU2" s="24"/>
      <c r="IV2" s="24"/>
    </row>
    <row r="3" s="3" customFormat="1" ht="18.95" customHeight="1" spans="1:256">
      <c r="A3" s="15">
        <v>1</v>
      </c>
      <c r="B3" s="16">
        <v>14</v>
      </c>
      <c r="C3" s="17" t="s">
        <v>5</v>
      </c>
      <c r="D3" s="15">
        <f>5000+7222</f>
        <v>12222</v>
      </c>
      <c r="IS3" s="5"/>
      <c r="IT3" s="5"/>
      <c r="IU3" s="5"/>
      <c r="IV3" s="5"/>
    </row>
    <row r="4" s="3" customFormat="1" ht="18.95" customHeight="1" spans="1:256">
      <c r="A4" s="15">
        <v>1</v>
      </c>
      <c r="B4" s="16">
        <v>28</v>
      </c>
      <c r="C4" s="17" t="s">
        <v>6</v>
      </c>
      <c r="D4" s="15">
        <v>12000</v>
      </c>
      <c r="E4" s="18"/>
      <c r="F4" s="18"/>
      <c r="IS4" s="5"/>
      <c r="IT4" s="5"/>
      <c r="IU4" s="5"/>
      <c r="IV4" s="5"/>
    </row>
    <row r="5" s="3" customFormat="1" ht="18.95" customHeight="1" spans="1:256">
      <c r="A5" s="15">
        <v>1</v>
      </c>
      <c r="B5" s="16">
        <v>14</v>
      </c>
      <c r="C5" s="17" t="s">
        <v>7</v>
      </c>
      <c r="D5" s="15">
        <v>10500</v>
      </c>
      <c r="IS5" s="5"/>
      <c r="IT5" s="5"/>
      <c r="IU5" s="5"/>
      <c r="IV5" s="5"/>
    </row>
    <row r="6" s="3" customFormat="1" customHeight="1" spans="1:4">
      <c r="A6" s="15">
        <v>1</v>
      </c>
      <c r="B6" s="16">
        <v>23</v>
      </c>
      <c r="C6" s="17" t="s">
        <v>8</v>
      </c>
      <c r="D6" s="15">
        <f>4000+2000</f>
        <v>6000</v>
      </c>
    </row>
    <row r="7" s="3" customFormat="1" customHeight="1" spans="1:6">
      <c r="A7" s="15">
        <v>1</v>
      </c>
      <c r="B7" s="16">
        <v>16</v>
      </c>
      <c r="C7" s="17" t="s">
        <v>9</v>
      </c>
      <c r="D7" s="15">
        <v>5500</v>
      </c>
      <c r="E7" s="4"/>
      <c r="F7" s="4"/>
    </row>
    <row r="8" s="4" customFormat="1" customHeight="1" spans="1:252">
      <c r="A8" s="15">
        <v>1</v>
      </c>
      <c r="B8" s="16">
        <v>14</v>
      </c>
      <c r="C8" s="17" t="s">
        <v>10</v>
      </c>
      <c r="D8" s="15">
        <v>5000</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row>
    <row r="9" s="4" customFormat="1" customHeight="1" spans="1:252">
      <c r="A9" s="15">
        <v>1</v>
      </c>
      <c r="B9" s="16">
        <v>22</v>
      </c>
      <c r="C9" s="17" t="s">
        <v>11</v>
      </c>
      <c r="D9" s="15">
        <f>2000+2000</f>
        <v>4000</v>
      </c>
      <c r="E9" s="18"/>
      <c r="F9" s="18"/>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row>
    <row r="10" s="4" customFormat="1" customHeight="1" spans="1:252">
      <c r="A10" s="15">
        <v>1</v>
      </c>
      <c r="B10" s="16">
        <v>5</v>
      </c>
      <c r="C10" s="17" t="s">
        <v>12</v>
      </c>
      <c r="D10" s="15">
        <v>2000</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row>
    <row r="11" s="4" customFormat="1" customHeight="1" spans="1:252">
      <c r="A11" s="15">
        <v>1</v>
      </c>
      <c r="B11" s="16">
        <v>5</v>
      </c>
      <c r="C11" s="17" t="s">
        <v>13</v>
      </c>
      <c r="D11" s="15">
        <v>2000</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row>
    <row r="12" s="4" customFormat="1" customHeight="1" spans="1:252">
      <c r="A12" s="15">
        <v>1</v>
      </c>
      <c r="B12" s="16">
        <v>14</v>
      </c>
      <c r="C12" s="17" t="s">
        <v>14</v>
      </c>
      <c r="D12" s="15">
        <v>1900</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row>
    <row r="13" s="4" customFormat="1" customHeight="1" spans="1:252">
      <c r="A13" s="15">
        <v>1</v>
      </c>
      <c r="B13" s="16">
        <v>26</v>
      </c>
      <c r="C13" s="17" t="s">
        <v>15</v>
      </c>
      <c r="D13" s="15">
        <v>1800</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row>
    <row r="14" s="4" customFormat="1" customHeight="1" spans="1:252">
      <c r="A14" s="19">
        <v>1</v>
      </c>
      <c r="B14" s="16">
        <v>14</v>
      </c>
      <c r="C14" s="17" t="s">
        <v>16</v>
      </c>
      <c r="D14" s="15">
        <v>1000</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row>
    <row r="15" s="4" customFormat="1" customHeight="1" spans="1:252">
      <c r="A15" s="19">
        <v>1</v>
      </c>
      <c r="B15" s="16">
        <v>20</v>
      </c>
      <c r="C15" s="17" t="s">
        <v>17</v>
      </c>
      <c r="D15" s="15">
        <v>1000</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row>
    <row r="16" s="3" customFormat="1" customHeight="1" spans="1:4">
      <c r="A16" s="19">
        <v>1</v>
      </c>
      <c r="B16" s="16">
        <v>15</v>
      </c>
      <c r="C16" s="17" t="s">
        <v>18</v>
      </c>
      <c r="D16" s="15">
        <v>800</v>
      </c>
    </row>
    <row r="17" s="4" customFormat="1" customHeight="1" spans="1:252">
      <c r="A17" s="19">
        <v>1</v>
      </c>
      <c r="B17" s="16">
        <v>30</v>
      </c>
      <c r="C17" s="17" t="s">
        <v>19</v>
      </c>
      <c r="D17" s="15">
        <v>800</v>
      </c>
      <c r="E17" s="4"/>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row>
    <row r="18" s="4" customFormat="1" customHeight="1" spans="1:252">
      <c r="A18" s="19">
        <v>1</v>
      </c>
      <c r="B18" s="16">
        <v>26</v>
      </c>
      <c r="C18" s="17" t="s">
        <v>20</v>
      </c>
      <c r="D18" s="15">
        <v>800</v>
      </c>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row>
    <row r="19" s="3" customFormat="1" ht="19" customHeight="1" spans="1:4">
      <c r="A19" s="19">
        <v>1</v>
      </c>
      <c r="B19" s="16">
        <v>10</v>
      </c>
      <c r="C19" s="17" t="s">
        <v>21</v>
      </c>
      <c r="D19" s="15">
        <v>700</v>
      </c>
    </row>
    <row r="20" s="3" customFormat="1" customHeight="1" spans="1:4">
      <c r="A20" s="19">
        <v>1</v>
      </c>
      <c r="B20" s="16">
        <v>25</v>
      </c>
      <c r="C20" s="17" t="s">
        <v>22</v>
      </c>
      <c r="D20" s="15">
        <v>600</v>
      </c>
    </row>
    <row r="21" s="3" customFormat="1" customHeight="1" spans="1:4">
      <c r="A21" s="19">
        <v>1</v>
      </c>
      <c r="B21" s="16">
        <v>23</v>
      </c>
      <c r="C21" s="17" t="s">
        <v>23</v>
      </c>
      <c r="D21" s="15">
        <v>600</v>
      </c>
    </row>
    <row r="22" s="3" customFormat="1" customHeight="1" spans="1:6">
      <c r="A22" s="19">
        <v>1</v>
      </c>
      <c r="B22" s="16">
        <v>17</v>
      </c>
      <c r="C22" s="17" t="s">
        <v>24</v>
      </c>
      <c r="D22" s="15">
        <v>500</v>
      </c>
      <c r="E22" s="18"/>
      <c r="F22" s="18"/>
    </row>
    <row r="23" s="4" customFormat="1" customHeight="1" spans="1:252">
      <c r="A23" s="19">
        <v>1</v>
      </c>
      <c r="B23" s="16">
        <v>21</v>
      </c>
      <c r="C23" s="17" t="s">
        <v>25</v>
      </c>
      <c r="D23" s="15">
        <v>300</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row>
    <row r="24" s="4" customFormat="1" customHeight="1" spans="1:252">
      <c r="A24" s="19">
        <v>1</v>
      </c>
      <c r="B24" s="16">
        <v>31</v>
      </c>
      <c r="C24" s="17" t="s">
        <v>26</v>
      </c>
      <c r="D24" s="15">
        <v>200</v>
      </c>
      <c r="E24" s="18"/>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row>
    <row r="25" s="4" customFormat="1" customHeight="1" spans="1:252">
      <c r="A25" s="19">
        <v>1</v>
      </c>
      <c r="B25" s="16">
        <v>5</v>
      </c>
      <c r="C25" s="17" t="s">
        <v>27</v>
      </c>
      <c r="D25" s="15">
        <v>200</v>
      </c>
      <c r="E25" s="4"/>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row>
    <row r="26" s="4" customFormat="1" customHeight="1" spans="1:252">
      <c r="A26" s="19">
        <v>1</v>
      </c>
      <c r="B26" s="16">
        <v>14</v>
      </c>
      <c r="C26" s="17" t="s">
        <v>28</v>
      </c>
      <c r="D26" s="15">
        <v>200</v>
      </c>
      <c r="E26" s="3"/>
      <c r="F26" s="18"/>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row>
    <row r="27" s="4" customFormat="1" customHeight="1" spans="1:252">
      <c r="A27" s="19">
        <v>1</v>
      </c>
      <c r="B27" s="16">
        <v>23</v>
      </c>
      <c r="C27" s="17" t="s">
        <v>29</v>
      </c>
      <c r="D27" s="15">
        <v>200</v>
      </c>
      <c r="E27" s="18"/>
      <c r="F27" s="18"/>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row>
    <row r="28" s="4" customFormat="1" customHeight="1" spans="1:252">
      <c r="A28" s="19">
        <v>1</v>
      </c>
      <c r="B28" s="16">
        <v>23</v>
      </c>
      <c r="C28" s="17" t="s">
        <v>30</v>
      </c>
      <c r="D28" s="15">
        <v>200</v>
      </c>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row>
    <row r="29" s="4" customFormat="1" customHeight="1" spans="1:252">
      <c r="A29" s="15">
        <v>1</v>
      </c>
      <c r="B29" s="16">
        <v>21</v>
      </c>
      <c r="C29" s="17" t="s">
        <v>31</v>
      </c>
      <c r="D29" s="15">
        <v>100</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row>
    <row r="30" s="4" customFormat="1" customHeight="1" spans="1:252">
      <c r="A30" s="15">
        <v>1</v>
      </c>
      <c r="B30" s="16">
        <v>21</v>
      </c>
      <c r="C30" s="17" t="s">
        <v>32</v>
      </c>
      <c r="D30" s="15">
        <v>100</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row>
    <row r="31" s="4" customFormat="1" customHeight="1" spans="1:252">
      <c r="A31" s="15">
        <v>1</v>
      </c>
      <c r="B31" s="16">
        <v>21</v>
      </c>
      <c r="C31" s="17" t="s">
        <v>33</v>
      </c>
      <c r="D31" s="15">
        <v>100</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row>
    <row r="32" s="4" customFormat="1" customHeight="1" spans="1:252">
      <c r="A32" s="15">
        <v>1</v>
      </c>
      <c r="B32" s="16">
        <v>21</v>
      </c>
      <c r="C32" s="17" t="s">
        <v>34</v>
      </c>
      <c r="D32" s="15">
        <v>100</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row>
    <row r="33" s="4" customFormat="1" customHeight="1" spans="1:252">
      <c r="A33" s="15">
        <v>1</v>
      </c>
      <c r="B33" s="16">
        <v>21</v>
      </c>
      <c r="C33" s="17" t="s">
        <v>35</v>
      </c>
      <c r="D33" s="15">
        <v>100</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row>
    <row r="34" s="4" customFormat="1" customHeight="1" spans="1:252">
      <c r="A34" s="15">
        <v>1</v>
      </c>
      <c r="B34" s="16">
        <v>21</v>
      </c>
      <c r="C34" s="17" t="s">
        <v>36</v>
      </c>
      <c r="D34" s="15">
        <v>100</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row>
    <row r="35" s="4" customFormat="1" customHeight="1" spans="1:252">
      <c r="A35" s="15">
        <v>1</v>
      </c>
      <c r="B35" s="16">
        <v>17</v>
      </c>
      <c r="C35" s="17" t="s">
        <v>37</v>
      </c>
      <c r="D35" s="15">
        <v>5</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row>
    <row r="36" s="4" customFormat="1" customHeight="1" spans="1:252">
      <c r="A36" s="15">
        <v>1</v>
      </c>
      <c r="B36" s="20">
        <v>13</v>
      </c>
      <c r="C36" s="17" t="s">
        <v>38</v>
      </c>
      <c r="D36" s="15">
        <v>1</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row>
    <row r="37" s="4" customFormat="1" customHeight="1" spans="1:256">
      <c r="A37" s="21">
        <v>3</v>
      </c>
      <c r="B37" s="16">
        <v>3</v>
      </c>
      <c r="C37" s="17" t="s">
        <v>39</v>
      </c>
      <c r="D37" s="15">
        <v>35000</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5"/>
      <c r="IT37" s="5"/>
      <c r="IU37" s="5"/>
      <c r="IV37" s="5"/>
    </row>
    <row r="38" s="4" customFormat="1" customHeight="1" spans="1:252">
      <c r="A38" s="21">
        <v>3</v>
      </c>
      <c r="B38" s="16">
        <v>31</v>
      </c>
      <c r="C38" s="17" t="s">
        <v>40</v>
      </c>
      <c r="D38" s="15">
        <f>5000+27600</f>
        <v>32600</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row>
    <row r="39" s="3" customFormat="1" ht="18.95" customHeight="1" spans="1:4">
      <c r="A39" s="21">
        <v>3</v>
      </c>
      <c r="B39" s="16">
        <v>9</v>
      </c>
      <c r="C39" s="17" t="s">
        <v>41</v>
      </c>
      <c r="D39" s="15">
        <v>7600</v>
      </c>
    </row>
    <row r="40" s="3" customFormat="1" customHeight="1" spans="1:6">
      <c r="A40" s="21">
        <v>3</v>
      </c>
      <c r="B40" s="16">
        <v>7</v>
      </c>
      <c r="C40" s="17" t="s">
        <v>42</v>
      </c>
      <c r="D40" s="15">
        <f>2000+2000+1000+2000</f>
        <v>7000</v>
      </c>
      <c r="F40" s="18"/>
    </row>
    <row r="41" s="3" customFormat="1" ht="18.95" customHeight="1" spans="1:6">
      <c r="A41" s="21">
        <v>3</v>
      </c>
      <c r="B41" s="16">
        <v>8</v>
      </c>
      <c r="C41" s="17" t="s">
        <v>43</v>
      </c>
      <c r="D41" s="15">
        <v>4600</v>
      </c>
      <c r="F41" s="18"/>
    </row>
    <row r="42" s="3" customFormat="1" ht="18.95" customHeight="1" spans="1:6">
      <c r="A42" s="21">
        <v>3</v>
      </c>
      <c r="B42" s="16">
        <v>13</v>
      </c>
      <c r="C42" s="17" t="s">
        <v>44</v>
      </c>
      <c r="D42" s="15">
        <v>4000</v>
      </c>
      <c r="E42" s="18"/>
      <c r="F42" s="4"/>
    </row>
    <row r="43" s="3" customFormat="1" customHeight="1" spans="1:5">
      <c r="A43" s="21">
        <v>3</v>
      </c>
      <c r="B43" s="16">
        <v>22</v>
      </c>
      <c r="C43" s="22" t="s">
        <v>45</v>
      </c>
      <c r="D43" s="15">
        <v>3000</v>
      </c>
      <c r="E43" s="18"/>
    </row>
    <row r="44" s="3" customFormat="1" customHeight="1" spans="1:5">
      <c r="A44" s="21">
        <v>3</v>
      </c>
      <c r="B44" s="16">
        <v>8</v>
      </c>
      <c r="C44" s="17" t="s">
        <v>46</v>
      </c>
      <c r="D44" s="15">
        <v>2400</v>
      </c>
      <c r="E44" s="18"/>
    </row>
    <row r="45" s="4" customFormat="1" customHeight="1" spans="1:252">
      <c r="A45" s="21">
        <v>3</v>
      </c>
      <c r="B45" s="16">
        <v>9</v>
      </c>
      <c r="C45" s="17" t="s">
        <v>47</v>
      </c>
      <c r="D45" s="15">
        <v>2000</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row>
    <row r="46" s="4" customFormat="1" customHeight="1" spans="1:252">
      <c r="A46" s="23">
        <v>3</v>
      </c>
      <c r="B46" s="16">
        <v>9</v>
      </c>
      <c r="C46" s="17" t="s">
        <v>48</v>
      </c>
      <c r="D46" s="15">
        <v>2000</v>
      </c>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row>
    <row r="47" s="4" customFormat="1" customHeight="1" spans="1:252">
      <c r="A47" s="21">
        <v>3</v>
      </c>
      <c r="B47" s="16">
        <v>3</v>
      </c>
      <c r="C47" s="17" t="s">
        <v>49</v>
      </c>
      <c r="D47" s="15">
        <v>1500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row>
    <row r="48" s="4" customFormat="1" customHeight="1" spans="1:252">
      <c r="A48" s="23">
        <v>3</v>
      </c>
      <c r="B48" s="16">
        <v>13</v>
      </c>
      <c r="C48" s="17" t="s">
        <v>50</v>
      </c>
      <c r="D48" s="15">
        <v>922</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row>
    <row r="49" s="4" customFormat="1" customHeight="1" spans="1:252">
      <c r="A49" s="23">
        <v>3</v>
      </c>
      <c r="B49" s="16">
        <v>8</v>
      </c>
      <c r="C49" s="17" t="s">
        <v>51</v>
      </c>
      <c r="D49" s="15">
        <v>500</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row>
    <row r="50" s="4" customFormat="1" customHeight="1" spans="1:252">
      <c r="A50" s="23">
        <v>3</v>
      </c>
      <c r="B50" s="16">
        <v>9</v>
      </c>
      <c r="C50" s="17" t="s">
        <v>52</v>
      </c>
      <c r="D50" s="15">
        <v>500</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row>
    <row r="51" s="4" customFormat="1" customHeight="1" spans="1:252">
      <c r="A51" s="23">
        <v>3</v>
      </c>
      <c r="B51" s="16">
        <v>9</v>
      </c>
      <c r="C51" s="17" t="s">
        <v>53</v>
      </c>
      <c r="D51" s="15">
        <v>500</v>
      </c>
      <c r="E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row>
    <row r="52" s="4" customFormat="1" customHeight="1" spans="1:252">
      <c r="A52" s="23">
        <v>3</v>
      </c>
      <c r="B52" s="16">
        <v>13</v>
      </c>
      <c r="C52" s="17" t="s">
        <v>54</v>
      </c>
      <c r="D52" s="15">
        <v>500</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row>
    <row r="53" s="4" customFormat="1" customHeight="1" spans="1:252">
      <c r="A53" s="23">
        <v>3</v>
      </c>
      <c r="B53" s="16">
        <v>9</v>
      </c>
      <c r="C53" s="17" t="s">
        <v>55</v>
      </c>
      <c r="D53" s="15">
        <v>400</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row>
    <row r="54" s="4" customFormat="1" customHeight="1" spans="1:252">
      <c r="A54" s="23">
        <v>3</v>
      </c>
      <c r="B54" s="16">
        <v>9</v>
      </c>
      <c r="C54" s="17" t="s">
        <v>56</v>
      </c>
      <c r="D54" s="15">
        <v>300</v>
      </c>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row>
    <row r="55" s="4" customFormat="1" customHeight="1" spans="1:252">
      <c r="A55" s="23">
        <v>3</v>
      </c>
      <c r="B55" s="16">
        <v>10</v>
      </c>
      <c r="C55" s="17" t="s">
        <v>57</v>
      </c>
      <c r="D55" s="15">
        <v>300</v>
      </c>
      <c r="E55" s="3"/>
      <c r="F55" s="18"/>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row>
    <row r="56" s="4" customFormat="1" customHeight="1" spans="1:256">
      <c r="A56" s="23">
        <v>3</v>
      </c>
      <c r="B56" s="16">
        <v>10</v>
      </c>
      <c r="C56" s="17" t="s">
        <v>58</v>
      </c>
      <c r="D56" s="15">
        <v>300</v>
      </c>
      <c r="E56" s="18"/>
      <c r="F56" s="18"/>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5"/>
      <c r="IT56" s="5"/>
      <c r="IU56" s="5"/>
      <c r="IV56" s="5"/>
    </row>
    <row r="57" s="4" customFormat="1" customHeight="1" spans="1:252">
      <c r="A57" s="23">
        <v>3</v>
      </c>
      <c r="B57" s="16">
        <v>13</v>
      </c>
      <c r="C57" s="17" t="s">
        <v>59</v>
      </c>
      <c r="D57" s="15">
        <v>263</v>
      </c>
      <c r="E57" s="18"/>
      <c r="F57" s="18"/>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row>
    <row r="58" s="4" customFormat="1" customHeight="1" spans="1:252">
      <c r="A58" s="23">
        <v>3</v>
      </c>
      <c r="B58" s="16">
        <v>10</v>
      </c>
      <c r="C58" s="17" t="s">
        <v>60</v>
      </c>
      <c r="D58" s="15">
        <v>200</v>
      </c>
      <c r="E58" s="3"/>
      <c r="F58" s="18"/>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row>
    <row r="59" s="4" customFormat="1" customHeight="1" spans="1:252">
      <c r="A59" s="23">
        <v>3</v>
      </c>
      <c r="B59" s="16">
        <v>14</v>
      </c>
      <c r="C59" s="17" t="s">
        <v>61</v>
      </c>
      <c r="D59" s="15">
        <v>200</v>
      </c>
      <c r="E59" s="3"/>
      <c r="F59" s="18"/>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row>
    <row r="60" s="3" customFormat="1" customHeight="1" spans="1:6">
      <c r="A60" s="23">
        <v>3</v>
      </c>
      <c r="B60" s="16">
        <v>14</v>
      </c>
      <c r="C60" s="17" t="s">
        <v>62</v>
      </c>
      <c r="D60" s="15">
        <v>200</v>
      </c>
      <c r="E60" s="18"/>
      <c r="F60" s="18"/>
    </row>
    <row r="61" s="3" customFormat="1" customHeight="1" spans="1:6">
      <c r="A61" s="23">
        <v>3</v>
      </c>
      <c r="B61" s="16">
        <v>23</v>
      </c>
      <c r="C61" s="17" t="s">
        <v>63</v>
      </c>
      <c r="D61" s="15">
        <v>200</v>
      </c>
      <c r="E61" s="18"/>
      <c r="F61" s="18"/>
    </row>
    <row r="62" s="3" customFormat="1" customHeight="1" spans="1:256">
      <c r="A62" s="21">
        <v>3</v>
      </c>
      <c r="B62" s="16">
        <v>14</v>
      </c>
      <c r="C62" s="17" t="s">
        <v>64</v>
      </c>
      <c r="D62" s="15">
        <v>200</v>
      </c>
      <c r="E62" s="18"/>
      <c r="F62" s="18"/>
      <c r="IS62" s="5"/>
      <c r="IT62" s="5"/>
      <c r="IU62" s="5"/>
      <c r="IV62" s="5"/>
    </row>
    <row r="63" s="3" customFormat="1" customHeight="1" spans="1:6">
      <c r="A63" s="21">
        <v>3</v>
      </c>
      <c r="B63" s="16">
        <v>12</v>
      </c>
      <c r="C63" s="17" t="s">
        <v>65</v>
      </c>
      <c r="D63" s="15">
        <v>100</v>
      </c>
      <c r="E63" s="18"/>
      <c r="F63" s="18"/>
    </row>
    <row r="64" s="4" customFormat="1" customHeight="1" spans="1:252">
      <c r="A64" s="21">
        <v>3</v>
      </c>
      <c r="B64" s="16">
        <v>14</v>
      </c>
      <c r="C64" s="17" t="s">
        <v>66</v>
      </c>
      <c r="D64" s="15">
        <v>100</v>
      </c>
      <c r="E64" s="18"/>
      <c r="F64" s="18"/>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row>
    <row r="65" s="4" customFormat="1" customHeight="1" spans="1:252">
      <c r="A65" s="15">
        <v>4</v>
      </c>
      <c r="B65" s="16">
        <v>30</v>
      </c>
      <c r="C65" s="17" t="s">
        <v>67</v>
      </c>
      <c r="D65" s="15">
        <v>3200</v>
      </c>
      <c r="E65" s="18"/>
      <c r="F65" s="18"/>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row>
    <row r="66" s="3" customFormat="1" ht="18.95" customHeight="1" spans="1:256">
      <c r="A66" s="15">
        <v>4</v>
      </c>
      <c r="B66" s="16">
        <v>4</v>
      </c>
      <c r="C66" s="17" t="s">
        <v>68</v>
      </c>
      <c r="D66" s="15">
        <v>2000</v>
      </c>
      <c r="E66" s="18"/>
      <c r="F66" s="18"/>
      <c r="IS66" s="5"/>
      <c r="IT66" s="5"/>
      <c r="IU66" s="5"/>
      <c r="IV66" s="5"/>
    </row>
    <row r="67" s="3" customFormat="1" ht="18.95" customHeight="1" spans="1:6">
      <c r="A67" s="15">
        <v>4</v>
      </c>
      <c r="B67" s="16">
        <v>13</v>
      </c>
      <c r="C67" s="17" t="s">
        <v>69</v>
      </c>
      <c r="D67" s="15">
        <v>2000</v>
      </c>
      <c r="E67" s="18"/>
      <c r="F67" s="18"/>
    </row>
    <row r="68" s="4" customFormat="1" customHeight="1" spans="1:252">
      <c r="A68" s="15">
        <v>4</v>
      </c>
      <c r="B68" s="16">
        <v>21</v>
      </c>
      <c r="C68" s="17" t="s">
        <v>70</v>
      </c>
      <c r="D68" s="15">
        <v>2000</v>
      </c>
      <c r="E68" s="18"/>
      <c r="F68" s="18"/>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row>
    <row r="69" s="4" customFormat="1" customHeight="1" spans="1:252">
      <c r="A69" s="19">
        <v>4</v>
      </c>
      <c r="B69" s="16">
        <v>12</v>
      </c>
      <c r="C69" s="17" t="s">
        <v>71</v>
      </c>
      <c r="D69" s="15">
        <v>700</v>
      </c>
      <c r="E69" s="18"/>
      <c r="F69" s="18"/>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row>
    <row r="70" s="4" customFormat="1" customHeight="1" spans="1:252">
      <c r="A70" s="19">
        <v>4</v>
      </c>
      <c r="B70" s="16">
        <v>6</v>
      </c>
      <c r="C70" s="17" t="s">
        <v>72</v>
      </c>
      <c r="D70" s="15">
        <v>280</v>
      </c>
      <c r="E70" s="18"/>
      <c r="F70" s="18"/>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row>
    <row r="71" s="3" customFormat="1" customHeight="1" spans="1:6">
      <c r="A71" s="19">
        <v>4</v>
      </c>
      <c r="B71" s="16">
        <v>6</v>
      </c>
      <c r="C71" s="17" t="s">
        <v>73</v>
      </c>
      <c r="D71" s="15">
        <v>200</v>
      </c>
      <c r="E71" s="18"/>
      <c r="F71" s="18"/>
    </row>
    <row r="72" s="3" customFormat="1" customHeight="1" spans="1:6">
      <c r="A72" s="15">
        <v>4</v>
      </c>
      <c r="B72" s="20">
        <v>7</v>
      </c>
      <c r="C72" s="17" t="s">
        <v>74</v>
      </c>
      <c r="D72" s="15">
        <v>2.1</v>
      </c>
      <c r="E72" s="18"/>
      <c r="F72" s="18"/>
    </row>
    <row r="73" s="3" customFormat="1" customHeight="1" spans="1:6">
      <c r="A73" s="15">
        <v>5</v>
      </c>
      <c r="B73" s="20">
        <v>27</v>
      </c>
      <c r="C73" s="22" t="s">
        <v>75</v>
      </c>
      <c r="D73" s="15">
        <v>50000</v>
      </c>
      <c r="E73" s="18"/>
      <c r="F73" s="18"/>
    </row>
    <row r="74" s="3" customFormat="1" customHeight="1" spans="1:6">
      <c r="A74" s="19">
        <v>5</v>
      </c>
      <c r="B74" s="20">
        <v>19</v>
      </c>
      <c r="C74" s="22" t="s">
        <v>76</v>
      </c>
      <c r="D74" s="15">
        <v>600</v>
      </c>
      <c r="E74" s="18"/>
      <c r="F74" s="18"/>
    </row>
    <row r="75" s="3" customFormat="1" customHeight="1" spans="1:5">
      <c r="A75" s="15">
        <v>5</v>
      </c>
      <c r="B75" s="20">
        <v>7</v>
      </c>
      <c r="C75" s="22" t="s">
        <v>77</v>
      </c>
      <c r="D75" s="15">
        <v>200</v>
      </c>
      <c r="E75" s="18"/>
    </row>
    <row r="76" s="3" customFormat="1" customHeight="1" spans="1:5">
      <c r="A76" s="15">
        <v>6</v>
      </c>
      <c r="B76" s="16">
        <v>26</v>
      </c>
      <c r="C76" s="22" t="s">
        <v>78</v>
      </c>
      <c r="D76" s="15">
        <v>5000</v>
      </c>
      <c r="E76" s="18"/>
    </row>
    <row r="77" s="3" customFormat="1" customHeight="1" spans="1:4">
      <c r="A77" s="19">
        <v>6</v>
      </c>
      <c r="B77" s="16">
        <v>11</v>
      </c>
      <c r="C77" s="22" t="s">
        <v>79</v>
      </c>
      <c r="D77" s="15">
        <v>500</v>
      </c>
    </row>
    <row r="78" s="3" customFormat="1" customHeight="1" spans="1:6">
      <c r="A78" s="15">
        <v>7</v>
      </c>
      <c r="B78" s="16">
        <v>31</v>
      </c>
      <c r="C78" s="22" t="s">
        <v>80</v>
      </c>
      <c r="D78" s="15">
        <v>18000</v>
      </c>
      <c r="F78" s="18"/>
    </row>
    <row r="79" s="3" customFormat="1" customHeight="1" spans="1:6">
      <c r="A79" s="15">
        <v>7</v>
      </c>
      <c r="B79" s="16">
        <v>17</v>
      </c>
      <c r="C79" s="22" t="s">
        <v>81</v>
      </c>
      <c r="D79" s="15">
        <v>2000</v>
      </c>
      <c r="F79" s="18"/>
    </row>
    <row r="80" s="3" customFormat="1" customHeight="1" spans="1:256">
      <c r="A80" s="15">
        <v>7</v>
      </c>
      <c r="B80" s="16">
        <v>5</v>
      </c>
      <c r="C80" s="22" t="s">
        <v>82</v>
      </c>
      <c r="D80" s="15">
        <v>1800</v>
      </c>
      <c r="E80" s="18"/>
      <c r="F80" s="18"/>
      <c r="IS80" s="5"/>
      <c r="IT80" s="5"/>
      <c r="IU80" s="5"/>
      <c r="IV80" s="5"/>
    </row>
    <row r="81" s="3" customFormat="1" customHeight="1" spans="1:6">
      <c r="A81" s="19">
        <v>7</v>
      </c>
      <c r="B81" s="16">
        <v>5</v>
      </c>
      <c r="C81" s="17" t="s">
        <v>83</v>
      </c>
      <c r="D81" s="15">
        <v>1000</v>
      </c>
      <c r="E81" s="18"/>
      <c r="F81" s="18"/>
    </row>
    <row r="82" s="3" customFormat="1" customHeight="1" spans="1:6">
      <c r="A82" s="19">
        <v>7</v>
      </c>
      <c r="B82" s="16">
        <v>5</v>
      </c>
      <c r="C82" s="22" t="s">
        <v>84</v>
      </c>
      <c r="D82" s="15">
        <v>900</v>
      </c>
      <c r="E82" s="18"/>
      <c r="F82" s="18"/>
    </row>
    <row r="83" s="3" customFormat="1" customHeight="1" spans="1:6">
      <c r="A83" s="19">
        <v>7</v>
      </c>
      <c r="B83" s="16">
        <v>9</v>
      </c>
      <c r="C83" s="22" t="s">
        <v>85</v>
      </c>
      <c r="D83" s="15">
        <v>800</v>
      </c>
      <c r="E83" s="18"/>
      <c r="F83" s="25"/>
    </row>
    <row r="84" s="3" customFormat="1" customHeight="1" spans="1:6">
      <c r="A84" s="19">
        <v>7</v>
      </c>
      <c r="B84" s="16">
        <v>5</v>
      </c>
      <c r="C84" s="22" t="s">
        <v>86</v>
      </c>
      <c r="D84" s="15">
        <v>500</v>
      </c>
      <c r="E84" s="18"/>
      <c r="F84" s="18"/>
    </row>
    <row r="85" s="3" customFormat="1" customHeight="1" spans="1:6">
      <c r="A85" s="19">
        <v>7</v>
      </c>
      <c r="B85" s="16">
        <v>6</v>
      </c>
      <c r="C85" s="17" t="s">
        <v>87</v>
      </c>
      <c r="D85" s="15">
        <v>448.65</v>
      </c>
      <c r="E85" s="25"/>
      <c r="F85" s="18"/>
    </row>
    <row r="86" s="3" customFormat="1" customHeight="1" spans="1:6">
      <c r="A86" s="19">
        <v>7</v>
      </c>
      <c r="B86" s="16">
        <v>5</v>
      </c>
      <c r="C86" s="22" t="s">
        <v>88</v>
      </c>
      <c r="D86" s="15">
        <v>413</v>
      </c>
      <c r="E86" s="18"/>
      <c r="F86" s="18"/>
    </row>
    <row r="87" s="3" customFormat="1" customHeight="1" spans="1:6">
      <c r="A87" s="19">
        <v>7</v>
      </c>
      <c r="B87" s="16">
        <v>8</v>
      </c>
      <c r="C87" s="22" t="s">
        <v>89</v>
      </c>
      <c r="D87" s="15">
        <v>400</v>
      </c>
      <c r="E87" s="18"/>
      <c r="F87" s="18"/>
    </row>
    <row r="88" s="3" customFormat="1" customHeight="1" spans="1:6">
      <c r="A88" s="19">
        <v>7</v>
      </c>
      <c r="B88" s="16">
        <v>5</v>
      </c>
      <c r="C88" s="22" t="s">
        <v>90</v>
      </c>
      <c r="D88" s="15">
        <v>313</v>
      </c>
      <c r="E88" s="18"/>
      <c r="F88" s="18"/>
    </row>
    <row r="89" s="3" customFormat="1" customHeight="1" spans="1:6">
      <c r="A89" s="19">
        <v>7</v>
      </c>
      <c r="B89" s="16">
        <v>5</v>
      </c>
      <c r="C89" s="22" t="s">
        <v>91</v>
      </c>
      <c r="D89" s="15">
        <v>300</v>
      </c>
      <c r="E89" s="18"/>
      <c r="F89" s="18"/>
    </row>
    <row r="90" s="3" customFormat="1" customHeight="1" spans="1:6">
      <c r="A90" s="19">
        <v>7</v>
      </c>
      <c r="B90" s="16">
        <v>6</v>
      </c>
      <c r="C90" s="22" t="s">
        <v>92</v>
      </c>
      <c r="D90" s="15">
        <v>300</v>
      </c>
      <c r="E90" s="18"/>
      <c r="F90" s="18"/>
    </row>
    <row r="91" s="3" customFormat="1" customHeight="1" spans="1:6">
      <c r="A91" s="19">
        <v>7</v>
      </c>
      <c r="B91" s="16">
        <v>9</v>
      </c>
      <c r="C91" s="22" t="s">
        <v>93</v>
      </c>
      <c r="D91" s="15">
        <v>300</v>
      </c>
      <c r="E91" s="18"/>
      <c r="F91" s="18"/>
    </row>
    <row r="92" s="3" customFormat="1" customHeight="1" spans="1:6">
      <c r="A92" s="19">
        <v>7</v>
      </c>
      <c r="B92" s="16">
        <v>12</v>
      </c>
      <c r="C92" s="22" t="s">
        <v>94</v>
      </c>
      <c r="D92" s="15">
        <v>300</v>
      </c>
      <c r="E92" s="18"/>
      <c r="F92" s="18"/>
    </row>
    <row r="93" s="3" customFormat="1" customHeight="1" spans="1:256">
      <c r="A93" s="19">
        <v>7</v>
      </c>
      <c r="B93" s="16">
        <v>5</v>
      </c>
      <c r="C93" s="22" t="s">
        <v>95</v>
      </c>
      <c r="D93" s="15">
        <v>222</v>
      </c>
      <c r="E93" s="18"/>
      <c r="F93" s="25"/>
      <c r="IS93" s="5"/>
      <c r="IT93" s="5"/>
      <c r="IU93" s="5"/>
      <c r="IV93" s="5"/>
    </row>
    <row r="94" s="3" customFormat="1" customHeight="1" spans="1:6">
      <c r="A94" s="19">
        <v>7</v>
      </c>
      <c r="B94" s="16">
        <v>5</v>
      </c>
      <c r="C94" s="22" t="s">
        <v>96</v>
      </c>
      <c r="D94" s="15">
        <v>200</v>
      </c>
      <c r="E94" s="18"/>
      <c r="F94" s="18"/>
    </row>
    <row r="95" s="3" customFormat="1" customHeight="1" spans="1:6">
      <c r="A95" s="19">
        <v>7</v>
      </c>
      <c r="B95" s="16">
        <v>9</v>
      </c>
      <c r="C95" s="22" t="s">
        <v>97</v>
      </c>
      <c r="D95" s="15">
        <v>200</v>
      </c>
      <c r="E95" s="25"/>
      <c r="F95" s="18"/>
    </row>
    <row r="96" s="3" customFormat="1" customHeight="1" spans="1:6">
      <c r="A96" s="15">
        <v>7</v>
      </c>
      <c r="B96" s="16">
        <v>5</v>
      </c>
      <c r="C96" s="22" t="s">
        <v>98</v>
      </c>
      <c r="D96" s="15">
        <v>100</v>
      </c>
      <c r="E96" s="18"/>
      <c r="F96" s="18"/>
    </row>
    <row r="97" s="3" customFormat="1" customHeight="1" spans="1:256">
      <c r="A97" s="15">
        <v>7</v>
      </c>
      <c r="B97" s="16">
        <v>5</v>
      </c>
      <c r="C97" s="22" t="s">
        <v>99</v>
      </c>
      <c r="D97" s="15">
        <v>100</v>
      </c>
      <c r="E97" s="18"/>
      <c r="F97" s="18"/>
      <c r="IS97" s="5"/>
      <c r="IT97" s="5"/>
      <c r="IU97" s="5"/>
      <c r="IV97" s="5"/>
    </row>
    <row r="98" s="3" customFormat="1" customHeight="1" spans="1:6">
      <c r="A98" s="15">
        <v>7</v>
      </c>
      <c r="B98" s="16">
        <v>5</v>
      </c>
      <c r="C98" s="22" t="s">
        <v>100</v>
      </c>
      <c r="D98" s="15">
        <v>100</v>
      </c>
      <c r="E98" s="18"/>
      <c r="F98" s="18"/>
    </row>
    <row r="99" s="3" customFormat="1" customHeight="1" spans="1:6">
      <c r="A99" s="15">
        <v>7</v>
      </c>
      <c r="B99" s="16">
        <v>5</v>
      </c>
      <c r="C99" s="22" t="s">
        <v>101</v>
      </c>
      <c r="D99" s="15">
        <v>100</v>
      </c>
      <c r="E99" s="18"/>
      <c r="F99" s="18"/>
    </row>
    <row r="100" s="3" customFormat="1" customHeight="1" spans="1:5">
      <c r="A100" s="15">
        <v>7</v>
      </c>
      <c r="B100" s="16">
        <v>5</v>
      </c>
      <c r="C100" s="22" t="s">
        <v>102</v>
      </c>
      <c r="D100" s="15">
        <v>100</v>
      </c>
      <c r="E100" s="18"/>
    </row>
    <row r="101" s="3" customFormat="1" customHeight="1" spans="1:5">
      <c r="A101" s="15">
        <v>7</v>
      </c>
      <c r="B101" s="16">
        <v>5</v>
      </c>
      <c r="C101" s="22" t="s">
        <v>103</v>
      </c>
      <c r="D101" s="15">
        <v>100</v>
      </c>
      <c r="E101" s="18"/>
    </row>
    <row r="102" s="3" customFormat="1" customHeight="1" spans="1:4">
      <c r="A102" s="15">
        <v>7</v>
      </c>
      <c r="B102" s="16">
        <v>5</v>
      </c>
      <c r="C102" s="22" t="s">
        <v>104</v>
      </c>
      <c r="D102" s="15">
        <v>100</v>
      </c>
    </row>
    <row r="103" s="3" customFormat="1" customHeight="1" spans="1:4">
      <c r="A103" s="15">
        <v>7</v>
      </c>
      <c r="B103" s="16">
        <v>9</v>
      </c>
      <c r="C103" s="22" t="s">
        <v>105</v>
      </c>
      <c r="D103" s="15">
        <v>100</v>
      </c>
    </row>
    <row r="104" s="3" customFormat="1" customHeight="1" spans="1:256">
      <c r="A104" s="15">
        <v>7</v>
      </c>
      <c r="B104" s="16">
        <v>9</v>
      </c>
      <c r="C104" s="22" t="s">
        <v>106</v>
      </c>
      <c r="D104" s="15">
        <v>100</v>
      </c>
      <c r="IS104" s="5"/>
      <c r="IT104" s="5"/>
      <c r="IU104" s="5"/>
      <c r="IV104" s="5"/>
    </row>
    <row r="105" s="3" customFormat="1" customHeight="1" spans="1:4">
      <c r="A105" s="15">
        <v>7</v>
      </c>
      <c r="B105" s="16">
        <v>14</v>
      </c>
      <c r="C105" s="22" t="s">
        <v>107</v>
      </c>
      <c r="D105" s="15">
        <v>68</v>
      </c>
    </row>
    <row r="106" s="3" customFormat="1" customHeight="1" spans="1:4">
      <c r="A106" s="15">
        <v>7</v>
      </c>
      <c r="B106" s="16">
        <v>14</v>
      </c>
      <c r="C106" s="17" t="s">
        <v>108</v>
      </c>
      <c r="D106" s="15">
        <v>28</v>
      </c>
    </row>
    <row r="107" s="3" customFormat="1" customHeight="1" spans="1:4">
      <c r="A107" s="21">
        <v>8</v>
      </c>
      <c r="B107" s="16">
        <v>27</v>
      </c>
      <c r="C107" s="17" t="s">
        <v>109</v>
      </c>
      <c r="D107" s="15">
        <v>1800</v>
      </c>
    </row>
    <row r="108" s="3" customFormat="1" customHeight="1" spans="1:6">
      <c r="A108" s="21">
        <v>8</v>
      </c>
      <c r="B108" s="16">
        <v>29</v>
      </c>
      <c r="C108" s="22" t="s">
        <v>110</v>
      </c>
      <c r="D108" s="15">
        <v>1500</v>
      </c>
      <c r="F108" s="18"/>
    </row>
    <row r="109" s="3" customFormat="1" customHeight="1" spans="1:6">
      <c r="A109" s="23">
        <v>8</v>
      </c>
      <c r="B109" s="16">
        <v>29</v>
      </c>
      <c r="C109" s="22" t="s">
        <v>111</v>
      </c>
      <c r="D109" s="15">
        <v>1000</v>
      </c>
      <c r="F109" s="18"/>
    </row>
    <row r="110" s="3" customFormat="1" customHeight="1" spans="1:6">
      <c r="A110" s="23">
        <v>8</v>
      </c>
      <c r="B110" s="16">
        <v>24</v>
      </c>
      <c r="C110" s="17" t="s">
        <v>112</v>
      </c>
      <c r="D110" s="15">
        <v>900</v>
      </c>
      <c r="E110" s="18"/>
      <c r="F110" s="4"/>
    </row>
    <row r="111" s="3" customFormat="1" customHeight="1" spans="1:5">
      <c r="A111" s="23">
        <v>8</v>
      </c>
      <c r="B111" s="16">
        <v>10</v>
      </c>
      <c r="C111" s="22" t="s">
        <v>113</v>
      </c>
      <c r="D111" s="15">
        <v>680</v>
      </c>
      <c r="E111" s="18"/>
    </row>
    <row r="112" s="3" customFormat="1" customHeight="1" spans="1:256">
      <c r="A112" s="23">
        <v>8</v>
      </c>
      <c r="B112" s="16">
        <v>7</v>
      </c>
      <c r="C112" s="22" t="s">
        <v>114</v>
      </c>
      <c r="D112" s="15">
        <v>600</v>
      </c>
      <c r="E112" s="4"/>
      <c r="F112" s="18"/>
      <c r="IS112" s="5"/>
      <c r="IT112" s="5"/>
      <c r="IU112" s="5"/>
      <c r="IV112" s="5"/>
    </row>
    <row r="113" s="3" customFormat="1" customHeight="1" spans="1:256">
      <c r="A113" s="23">
        <v>8</v>
      </c>
      <c r="B113" s="16">
        <v>30</v>
      </c>
      <c r="C113" s="22" t="s">
        <v>115</v>
      </c>
      <c r="D113" s="15">
        <v>413</v>
      </c>
      <c r="F113" s="18"/>
      <c r="IS113" s="5"/>
      <c r="IT113" s="5"/>
      <c r="IU113" s="5"/>
      <c r="IV113" s="5"/>
    </row>
    <row r="114" s="3" customFormat="1" customHeight="1" spans="1:5">
      <c r="A114" s="23">
        <v>8</v>
      </c>
      <c r="B114" s="16">
        <v>14</v>
      </c>
      <c r="C114" s="22" t="s">
        <v>116</v>
      </c>
      <c r="D114" s="15">
        <v>300</v>
      </c>
      <c r="E114" s="18"/>
    </row>
    <row r="115" s="3" customFormat="1" customHeight="1" spans="1:5">
      <c r="A115" s="23">
        <v>8</v>
      </c>
      <c r="B115" s="16">
        <v>21</v>
      </c>
      <c r="C115" s="22" t="s">
        <v>117</v>
      </c>
      <c r="D115" s="15">
        <v>300</v>
      </c>
      <c r="E115" s="18"/>
    </row>
    <row r="116" s="3" customFormat="1" customHeight="1" spans="1:4">
      <c r="A116" s="23">
        <v>8</v>
      </c>
      <c r="B116" s="16">
        <v>8</v>
      </c>
      <c r="C116" s="22" t="s">
        <v>118</v>
      </c>
      <c r="D116" s="15">
        <v>200</v>
      </c>
    </row>
    <row r="117" s="3" customFormat="1" customHeight="1" spans="1:4">
      <c r="A117" s="15">
        <v>9</v>
      </c>
      <c r="B117" s="16">
        <v>23</v>
      </c>
      <c r="C117" s="22" t="s">
        <v>119</v>
      </c>
      <c r="D117" s="15">
        <v>18200</v>
      </c>
    </row>
    <row r="118" s="4" customFormat="1" customHeight="1" spans="1:6">
      <c r="A118" s="15">
        <v>9</v>
      </c>
      <c r="B118" s="16">
        <v>2</v>
      </c>
      <c r="C118" s="22" t="s">
        <v>120</v>
      </c>
      <c r="D118" s="15">
        <v>5986</v>
      </c>
      <c r="E118" s="3"/>
      <c r="F118" s="3"/>
    </row>
    <row r="119" s="4" customFormat="1" customHeight="1" spans="1:6">
      <c r="A119" s="15">
        <v>9</v>
      </c>
      <c r="B119" s="16">
        <v>20</v>
      </c>
      <c r="C119" s="17" t="s">
        <v>121</v>
      </c>
      <c r="D119" s="15">
        <v>1653.55</v>
      </c>
      <c r="E119" s="3"/>
      <c r="F119" s="3"/>
    </row>
    <row r="120" s="4" customFormat="1" customHeight="1" spans="1:5">
      <c r="A120" s="15">
        <v>9</v>
      </c>
      <c r="B120" s="16">
        <v>2</v>
      </c>
      <c r="C120" s="22" t="s">
        <v>122</v>
      </c>
      <c r="D120" s="15">
        <v>1500</v>
      </c>
      <c r="E120" s="3"/>
    </row>
    <row r="121" s="4" customFormat="1" customHeight="1" spans="1:6">
      <c r="A121" s="19">
        <v>9</v>
      </c>
      <c r="B121" s="16">
        <v>1</v>
      </c>
      <c r="C121" s="22" t="s">
        <v>123</v>
      </c>
      <c r="D121" s="15">
        <v>1300</v>
      </c>
      <c r="E121" s="3"/>
      <c r="F121" s="3"/>
    </row>
    <row r="122" s="3" customFormat="1" ht="19" customHeight="1" spans="1:5">
      <c r="A122" s="19">
        <v>9</v>
      </c>
      <c r="B122" s="16">
        <v>3</v>
      </c>
      <c r="C122" s="22" t="s">
        <v>124</v>
      </c>
      <c r="D122" s="15">
        <v>1000</v>
      </c>
      <c r="E122" s="4"/>
    </row>
    <row r="123" s="3" customFormat="1" customHeight="1" spans="1:6">
      <c r="A123" s="19">
        <v>9</v>
      </c>
      <c r="B123" s="16">
        <v>29</v>
      </c>
      <c r="C123" s="22" t="s">
        <v>125</v>
      </c>
      <c r="D123" s="15">
        <v>720</v>
      </c>
      <c r="F123" s="4"/>
    </row>
    <row r="124" s="3" customFormat="1" customHeight="1" spans="1:4">
      <c r="A124" s="19">
        <v>9</v>
      </c>
      <c r="B124" s="16">
        <v>26</v>
      </c>
      <c r="C124" s="22" t="s">
        <v>126</v>
      </c>
      <c r="D124" s="15">
        <v>500</v>
      </c>
    </row>
    <row r="125" s="3" customFormat="1" customHeight="1" spans="1:5">
      <c r="A125" s="19">
        <v>9</v>
      </c>
      <c r="B125" s="16">
        <v>4</v>
      </c>
      <c r="C125" s="22" t="s">
        <v>127</v>
      </c>
      <c r="D125" s="15">
        <f>200+200</f>
        <v>400</v>
      </c>
      <c r="E125" s="4"/>
    </row>
    <row r="126" s="3" customFormat="1" customHeight="1" spans="1:6">
      <c r="A126" s="19">
        <v>9</v>
      </c>
      <c r="B126" s="16">
        <v>2</v>
      </c>
      <c r="C126" s="22" t="s">
        <v>128</v>
      </c>
      <c r="D126" s="15">
        <v>300</v>
      </c>
      <c r="F126" s="4"/>
    </row>
    <row r="127" s="4" customFormat="1" customHeight="1" spans="1:6">
      <c r="A127" s="19">
        <v>9</v>
      </c>
      <c r="B127" s="16">
        <v>3</v>
      </c>
      <c r="C127" s="22" t="s">
        <v>129</v>
      </c>
      <c r="D127" s="15">
        <v>300</v>
      </c>
      <c r="E127" s="3"/>
      <c r="F127" s="3"/>
    </row>
    <row r="128" s="4" customFormat="1" customHeight="1" spans="1:6">
      <c r="A128" s="19">
        <v>9</v>
      </c>
      <c r="B128" s="16">
        <v>3</v>
      </c>
      <c r="C128" s="22" t="s">
        <v>130</v>
      </c>
      <c r="D128" s="15">
        <v>300</v>
      </c>
      <c r="F128" s="3"/>
    </row>
    <row r="129" s="4" customFormat="1" customHeight="1" spans="1:6">
      <c r="A129" s="19">
        <v>9</v>
      </c>
      <c r="B129" s="16">
        <v>1</v>
      </c>
      <c r="C129" s="22" t="s">
        <v>131</v>
      </c>
      <c r="D129" s="15">
        <v>200</v>
      </c>
      <c r="E129" s="3"/>
      <c r="F129" s="3"/>
    </row>
    <row r="130" s="4" customFormat="1" customHeight="1" spans="1:6">
      <c r="A130" s="19">
        <v>9</v>
      </c>
      <c r="B130" s="16">
        <v>3</v>
      </c>
      <c r="C130" s="22" t="s">
        <v>132</v>
      </c>
      <c r="D130" s="15">
        <v>200</v>
      </c>
      <c r="E130" s="3"/>
      <c r="F130" s="3"/>
    </row>
    <row r="131" s="4" customFormat="1" customHeight="1" spans="1:6">
      <c r="A131" s="19">
        <v>9</v>
      </c>
      <c r="B131" s="16">
        <v>3</v>
      </c>
      <c r="C131" s="22" t="s">
        <v>133</v>
      </c>
      <c r="D131" s="15">
        <v>200</v>
      </c>
      <c r="E131" s="3"/>
      <c r="F131" s="3"/>
    </row>
    <row r="132" s="4" customFormat="1" customHeight="1" spans="1:6">
      <c r="A132" s="19">
        <v>9</v>
      </c>
      <c r="B132" s="16">
        <v>3</v>
      </c>
      <c r="C132" s="22" t="s">
        <v>134</v>
      </c>
      <c r="D132" s="15">
        <v>200</v>
      </c>
      <c r="E132" s="3"/>
      <c r="F132" s="3"/>
    </row>
    <row r="133" s="4" customFormat="1" customHeight="1" spans="1:256">
      <c r="A133" s="15">
        <v>9</v>
      </c>
      <c r="B133" s="16">
        <v>3</v>
      </c>
      <c r="C133" s="22" t="s">
        <v>135</v>
      </c>
      <c r="D133" s="15">
        <v>100</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5"/>
      <c r="IT133" s="5"/>
      <c r="IU133" s="5"/>
      <c r="IV133" s="5"/>
    </row>
    <row r="134" s="4" customFormat="1" customHeight="1" spans="1:6">
      <c r="A134" s="15">
        <v>9</v>
      </c>
      <c r="B134" s="16">
        <v>3</v>
      </c>
      <c r="C134" s="22" t="s">
        <v>136</v>
      </c>
      <c r="D134" s="15">
        <v>100</v>
      </c>
      <c r="E134" s="3"/>
      <c r="F134" s="3"/>
    </row>
    <row r="135" s="4" customFormat="1" customHeight="1" spans="1:6">
      <c r="A135" s="15">
        <v>9</v>
      </c>
      <c r="B135" s="16">
        <v>26</v>
      </c>
      <c r="C135" s="22" t="s">
        <v>62</v>
      </c>
      <c r="D135" s="15">
        <v>100</v>
      </c>
      <c r="E135" s="3"/>
      <c r="F135" s="3"/>
    </row>
    <row r="136" s="3" customFormat="1" customHeight="1" spans="1:6">
      <c r="A136" s="15">
        <v>9</v>
      </c>
      <c r="B136" s="16">
        <v>11</v>
      </c>
      <c r="C136" s="22" t="s">
        <v>137</v>
      </c>
      <c r="D136" s="15">
        <v>99</v>
      </c>
      <c r="F136" s="4"/>
    </row>
    <row r="137" s="3" customFormat="1" customHeight="1" spans="1:4">
      <c r="A137" s="15">
        <v>9</v>
      </c>
      <c r="B137" s="16">
        <v>3</v>
      </c>
      <c r="C137" s="22" t="s">
        <v>138</v>
      </c>
      <c r="D137" s="15">
        <v>88</v>
      </c>
    </row>
    <row r="138" s="3" customFormat="1" customHeight="1" spans="1:6">
      <c r="A138" s="15">
        <v>9</v>
      </c>
      <c r="B138" s="16">
        <v>17</v>
      </c>
      <c r="C138" s="22" t="s">
        <v>139</v>
      </c>
      <c r="D138" s="15">
        <v>10</v>
      </c>
      <c r="E138" s="4"/>
      <c r="F138" s="4"/>
    </row>
    <row r="139" customHeight="1" spans="1:6">
      <c r="A139" s="26">
        <v>10</v>
      </c>
      <c r="B139" s="16">
        <v>17</v>
      </c>
      <c r="C139" s="27" t="s">
        <v>119</v>
      </c>
      <c r="D139" s="15">
        <v>50000</v>
      </c>
      <c r="E139" s="15"/>
      <c r="F139" s="15"/>
    </row>
    <row r="140" customHeight="1" spans="1:6">
      <c r="A140" s="26">
        <v>10</v>
      </c>
      <c r="B140" s="16">
        <v>18</v>
      </c>
      <c r="C140" s="27" t="s">
        <v>119</v>
      </c>
      <c r="D140" s="15">
        <v>17179.66</v>
      </c>
      <c r="E140" s="21"/>
      <c r="F140" s="15"/>
    </row>
    <row r="141" customHeight="1" spans="1:6">
      <c r="A141" s="26">
        <v>10</v>
      </c>
      <c r="B141" s="16">
        <v>5</v>
      </c>
      <c r="C141" s="27" t="s">
        <v>140</v>
      </c>
      <c r="D141" s="15">
        <v>5000</v>
      </c>
      <c r="E141" s="15"/>
      <c r="F141" s="15"/>
    </row>
    <row r="142" customHeight="1" spans="1:6">
      <c r="A142" s="26">
        <v>10</v>
      </c>
      <c r="B142" s="16">
        <v>7</v>
      </c>
      <c r="C142" s="27" t="s">
        <v>141</v>
      </c>
      <c r="D142" s="15">
        <f>480+3811</f>
        <v>4291</v>
      </c>
      <c r="E142" s="15"/>
      <c r="F142" s="15"/>
    </row>
    <row r="143" customHeight="1" spans="1:6">
      <c r="A143" s="26">
        <v>10</v>
      </c>
      <c r="B143" s="16">
        <v>3</v>
      </c>
      <c r="C143" s="27" t="s">
        <v>142</v>
      </c>
      <c r="D143" s="15">
        <v>3800</v>
      </c>
      <c r="E143" s="15"/>
      <c r="F143" s="15"/>
    </row>
    <row r="144" customHeight="1" spans="1:6">
      <c r="A144" s="28">
        <v>10</v>
      </c>
      <c r="B144" s="16">
        <v>8</v>
      </c>
      <c r="C144" s="29" t="s">
        <v>143</v>
      </c>
      <c r="D144" s="19">
        <v>3000</v>
      </c>
      <c r="E144" s="15"/>
      <c r="F144" s="15"/>
    </row>
    <row r="145" customHeight="1" spans="1:6">
      <c r="A145" s="28">
        <v>10</v>
      </c>
      <c r="B145" s="16">
        <v>8</v>
      </c>
      <c r="C145" s="29" t="s">
        <v>144</v>
      </c>
      <c r="D145" s="19">
        <v>2600</v>
      </c>
      <c r="E145" s="15"/>
      <c r="F145" s="15"/>
    </row>
    <row r="146" customHeight="1" spans="1:6">
      <c r="A146" s="26">
        <v>10</v>
      </c>
      <c r="B146" s="16">
        <v>4</v>
      </c>
      <c r="C146" s="27" t="s">
        <v>145</v>
      </c>
      <c r="D146" s="15">
        <v>2000</v>
      </c>
      <c r="E146" s="15"/>
      <c r="F146" s="15"/>
    </row>
    <row r="147" customHeight="1" spans="1:6">
      <c r="A147" s="26">
        <v>10</v>
      </c>
      <c r="B147" s="16">
        <v>21</v>
      </c>
      <c r="C147" s="27" t="s">
        <v>146</v>
      </c>
      <c r="D147" s="15">
        <v>2000</v>
      </c>
      <c r="E147" s="15"/>
      <c r="F147" s="15"/>
    </row>
    <row r="148" customHeight="1" spans="1:6">
      <c r="A148" s="28">
        <v>10</v>
      </c>
      <c r="B148" s="16">
        <v>3</v>
      </c>
      <c r="C148" s="27" t="s">
        <v>147</v>
      </c>
      <c r="D148" s="15">
        <v>1300</v>
      </c>
      <c r="E148" s="15"/>
      <c r="F148" s="15"/>
    </row>
    <row r="149" customHeight="1" spans="1:6">
      <c r="A149" s="28">
        <v>10</v>
      </c>
      <c r="B149" s="16">
        <v>3</v>
      </c>
      <c r="C149" s="27" t="s">
        <v>148</v>
      </c>
      <c r="D149" s="15">
        <v>1000</v>
      </c>
      <c r="E149" s="15"/>
      <c r="F149" s="15"/>
    </row>
    <row r="150" customHeight="1" spans="1:6">
      <c r="A150" s="28">
        <v>10</v>
      </c>
      <c r="B150" s="16">
        <v>3</v>
      </c>
      <c r="C150" s="27" t="s">
        <v>149</v>
      </c>
      <c r="D150" s="15">
        <v>1000</v>
      </c>
      <c r="E150" s="15"/>
      <c r="F150" s="15"/>
    </row>
    <row r="151" customHeight="1" spans="1:6">
      <c r="A151" s="28">
        <v>10</v>
      </c>
      <c r="B151" s="16">
        <v>3</v>
      </c>
      <c r="C151" s="27" t="s">
        <v>150</v>
      </c>
      <c r="D151" s="15">
        <v>1000</v>
      </c>
      <c r="E151" s="15"/>
      <c r="F151" s="15"/>
    </row>
    <row r="152" customHeight="1" spans="1:6">
      <c r="A152" s="28">
        <v>10</v>
      </c>
      <c r="B152" s="16">
        <v>4</v>
      </c>
      <c r="C152" s="27" t="s">
        <v>151</v>
      </c>
      <c r="D152" s="15">
        <v>1000</v>
      </c>
      <c r="E152" s="15"/>
      <c r="F152" s="21"/>
    </row>
    <row r="153" customHeight="1" spans="1:6">
      <c r="A153" s="28">
        <v>10</v>
      </c>
      <c r="B153" s="16">
        <v>5</v>
      </c>
      <c r="C153" s="27" t="s">
        <v>152</v>
      </c>
      <c r="D153" s="15">
        <v>1000</v>
      </c>
      <c r="E153" s="15"/>
      <c r="F153" s="15"/>
    </row>
    <row r="154" customHeight="1" spans="1:6">
      <c r="A154" s="28">
        <v>10</v>
      </c>
      <c r="B154" s="16">
        <v>5</v>
      </c>
      <c r="C154" s="27" t="s">
        <v>153</v>
      </c>
      <c r="D154" s="15">
        <v>1000</v>
      </c>
      <c r="E154" s="21"/>
      <c r="F154" s="15"/>
    </row>
    <row r="155" customHeight="1" spans="1:6">
      <c r="A155" s="28">
        <v>10</v>
      </c>
      <c r="B155" s="16">
        <v>8</v>
      </c>
      <c r="C155" s="27" t="s">
        <v>154</v>
      </c>
      <c r="D155" s="15">
        <v>1000</v>
      </c>
      <c r="E155" s="15"/>
      <c r="F155" s="15"/>
    </row>
    <row r="156" customHeight="1" spans="1:6">
      <c r="A156" s="28">
        <v>10</v>
      </c>
      <c r="B156" s="16">
        <v>11</v>
      </c>
      <c r="C156" s="27" t="s">
        <v>155</v>
      </c>
      <c r="D156" s="15">
        <v>1000</v>
      </c>
      <c r="E156" s="15"/>
      <c r="F156" s="21"/>
    </row>
    <row r="157" customHeight="1" spans="1:6">
      <c r="A157" s="28">
        <v>10</v>
      </c>
      <c r="B157" s="16">
        <v>12</v>
      </c>
      <c r="C157" s="27" t="s">
        <v>156</v>
      </c>
      <c r="D157" s="15">
        <v>1000</v>
      </c>
      <c r="E157" s="15"/>
      <c r="F157" s="21"/>
    </row>
    <row r="158" customHeight="1" spans="1:6">
      <c r="A158" s="28">
        <v>10</v>
      </c>
      <c r="B158" s="16">
        <v>14</v>
      </c>
      <c r="C158" s="27" t="s">
        <v>157</v>
      </c>
      <c r="D158" s="15">
        <v>1000</v>
      </c>
      <c r="E158" s="21"/>
      <c r="F158" s="15"/>
    </row>
    <row r="159" customHeight="1" spans="1:6">
      <c r="A159" s="28">
        <v>10</v>
      </c>
      <c r="B159" s="16">
        <v>14</v>
      </c>
      <c r="C159" s="27" t="s">
        <v>158</v>
      </c>
      <c r="D159" s="15">
        <v>1000</v>
      </c>
      <c r="E159" s="21"/>
      <c r="F159" s="15"/>
    </row>
    <row r="160" customHeight="1" spans="1:6">
      <c r="A160" s="28">
        <v>10</v>
      </c>
      <c r="B160" s="16">
        <v>15</v>
      </c>
      <c r="C160" s="27" t="s">
        <v>159</v>
      </c>
      <c r="D160" s="15">
        <v>1000</v>
      </c>
      <c r="E160" s="15"/>
      <c r="F160" s="15"/>
    </row>
    <row r="161" customHeight="1" spans="1:6">
      <c r="A161" s="28">
        <v>10</v>
      </c>
      <c r="B161" s="16">
        <v>3</v>
      </c>
      <c r="C161" s="27" t="s">
        <v>160</v>
      </c>
      <c r="D161" s="15">
        <v>800</v>
      </c>
      <c r="E161" s="15"/>
      <c r="F161" s="15"/>
    </row>
    <row r="162" customHeight="1" spans="1:6">
      <c r="A162" s="28">
        <v>10</v>
      </c>
      <c r="B162" s="16">
        <v>10</v>
      </c>
      <c r="C162" s="27" t="s">
        <v>161</v>
      </c>
      <c r="D162" s="15">
        <v>600</v>
      </c>
      <c r="E162" s="15"/>
      <c r="F162" s="15"/>
    </row>
    <row r="163" customHeight="1" spans="1:6">
      <c r="A163" s="28">
        <v>10</v>
      </c>
      <c r="B163" s="16">
        <v>9</v>
      </c>
      <c r="C163" s="27" t="s">
        <v>162</v>
      </c>
      <c r="D163" s="15">
        <v>501</v>
      </c>
      <c r="E163" s="15"/>
      <c r="F163" s="15"/>
    </row>
    <row r="164" customHeight="1" spans="1:6">
      <c r="A164" s="28">
        <v>10</v>
      </c>
      <c r="B164" s="16">
        <v>17</v>
      </c>
      <c r="C164" s="27" t="s">
        <v>163</v>
      </c>
      <c r="D164" s="15">
        <v>500</v>
      </c>
      <c r="E164" s="15"/>
      <c r="F164" s="15"/>
    </row>
    <row r="165" customHeight="1" spans="1:6">
      <c r="A165" s="28">
        <v>10</v>
      </c>
      <c r="B165" s="16">
        <v>21</v>
      </c>
      <c r="C165" s="27" t="s">
        <v>164</v>
      </c>
      <c r="D165" s="15">
        <v>500</v>
      </c>
      <c r="E165" s="15"/>
      <c r="F165" s="15"/>
    </row>
    <row r="166" customHeight="1" spans="1:6">
      <c r="A166" s="28">
        <v>10</v>
      </c>
      <c r="B166" s="16">
        <v>7</v>
      </c>
      <c r="C166" s="27" t="s">
        <v>165</v>
      </c>
      <c r="D166" s="15">
        <v>300</v>
      </c>
      <c r="E166" s="15"/>
      <c r="F166" s="21"/>
    </row>
    <row r="167" customHeight="1" spans="1:6">
      <c r="A167" s="28">
        <v>10</v>
      </c>
      <c r="B167" s="16">
        <v>8</v>
      </c>
      <c r="C167" s="27" t="s">
        <v>166</v>
      </c>
      <c r="D167" s="15">
        <v>250</v>
      </c>
      <c r="E167" s="15"/>
      <c r="F167" s="15"/>
    </row>
    <row r="168" customHeight="1" spans="1:6">
      <c r="A168" s="28">
        <v>10</v>
      </c>
      <c r="B168" s="16">
        <v>11</v>
      </c>
      <c r="C168" s="27" t="s">
        <v>167</v>
      </c>
      <c r="D168" s="15">
        <v>200</v>
      </c>
      <c r="E168" s="21"/>
      <c r="F168" s="21"/>
    </row>
    <row r="169" customHeight="1" spans="1:6">
      <c r="A169" s="28">
        <v>10</v>
      </c>
      <c r="B169" s="16">
        <v>11</v>
      </c>
      <c r="C169" s="27" t="s">
        <v>168</v>
      </c>
      <c r="D169" s="15">
        <v>200</v>
      </c>
      <c r="E169" s="15"/>
      <c r="F169" s="21"/>
    </row>
    <row r="170" customHeight="1" spans="1:6">
      <c r="A170" s="28">
        <v>10</v>
      </c>
      <c r="B170" s="16">
        <v>11</v>
      </c>
      <c r="C170" s="27" t="s">
        <v>169</v>
      </c>
      <c r="D170" s="15">
        <v>200</v>
      </c>
      <c r="E170" s="21"/>
      <c r="F170" s="15"/>
    </row>
    <row r="171" customHeight="1" spans="1:6">
      <c r="A171" s="26">
        <v>10</v>
      </c>
      <c r="B171" s="16">
        <v>4</v>
      </c>
      <c r="C171" s="27" t="s">
        <v>170</v>
      </c>
      <c r="D171" s="15">
        <v>100</v>
      </c>
      <c r="E171" s="21"/>
      <c r="F171" s="15"/>
    </row>
    <row r="172" customHeight="1" spans="1:6">
      <c r="A172" s="26">
        <v>10</v>
      </c>
      <c r="B172" s="16">
        <v>11</v>
      </c>
      <c r="C172" s="27" t="s">
        <v>171</v>
      </c>
      <c r="D172" s="15">
        <v>100</v>
      </c>
      <c r="E172" s="15"/>
      <c r="F172" s="15"/>
    </row>
    <row r="173" customHeight="1" spans="1:6">
      <c r="A173" s="26">
        <v>10</v>
      </c>
      <c r="B173" s="16">
        <v>9</v>
      </c>
      <c r="C173" s="27" t="s">
        <v>172</v>
      </c>
      <c r="D173" s="15">
        <v>66.66</v>
      </c>
      <c r="E173" s="15"/>
      <c r="F173" s="15"/>
    </row>
    <row r="174" customHeight="1" spans="1:6">
      <c r="A174" s="26">
        <v>10</v>
      </c>
      <c r="B174" s="16">
        <v>9</v>
      </c>
      <c r="C174" s="27" t="s">
        <v>173</v>
      </c>
      <c r="D174" s="15">
        <v>66.66</v>
      </c>
      <c r="E174" s="15"/>
      <c r="F174" s="15"/>
    </row>
    <row r="175" s="3" customFormat="1" ht="18.95" customHeight="1" spans="1:5">
      <c r="A175" s="26">
        <v>10</v>
      </c>
      <c r="B175" s="16">
        <v>1</v>
      </c>
      <c r="C175" s="22" t="s">
        <v>174</v>
      </c>
      <c r="D175" s="15">
        <v>31</v>
      </c>
      <c r="E175" s="18"/>
    </row>
    <row r="176" s="3" customFormat="1" customHeight="1" spans="1:5">
      <c r="A176" s="21">
        <v>11</v>
      </c>
      <c r="B176" s="16">
        <v>30</v>
      </c>
      <c r="C176" s="22" t="s">
        <v>175</v>
      </c>
      <c r="D176" s="15">
        <v>3333</v>
      </c>
      <c r="E176" s="18"/>
    </row>
    <row r="177" s="3" customFormat="1" customHeight="1" spans="1:4">
      <c r="A177" s="23">
        <v>11</v>
      </c>
      <c r="B177" s="16">
        <v>27</v>
      </c>
      <c r="C177" s="22" t="s">
        <v>176</v>
      </c>
      <c r="D177" s="15">
        <v>500</v>
      </c>
    </row>
    <row r="178" s="3" customFormat="1" customHeight="1" spans="1:4">
      <c r="A178" s="23">
        <v>11</v>
      </c>
      <c r="B178" s="16">
        <v>29</v>
      </c>
      <c r="C178" s="22" t="s">
        <v>177</v>
      </c>
      <c r="D178" s="15">
        <v>320</v>
      </c>
    </row>
    <row r="179" s="4" customFormat="1" customHeight="1" spans="1:6">
      <c r="A179" s="23">
        <v>11</v>
      </c>
      <c r="B179" s="16">
        <v>18</v>
      </c>
      <c r="C179" s="22" t="s">
        <v>178</v>
      </c>
      <c r="D179" s="15">
        <v>303</v>
      </c>
      <c r="E179" s="3"/>
      <c r="F179" s="3"/>
    </row>
    <row r="180" s="4" customFormat="1" customHeight="1" spans="1:6">
      <c r="A180" s="23">
        <v>11</v>
      </c>
      <c r="B180" s="16">
        <v>27</v>
      </c>
      <c r="C180" s="22" t="s">
        <v>179</v>
      </c>
      <c r="D180" s="15">
        <v>221</v>
      </c>
      <c r="E180" s="3"/>
      <c r="F180" s="3"/>
    </row>
    <row r="181" s="4" customFormat="1" customHeight="1" spans="1:6">
      <c r="A181" s="23">
        <v>11</v>
      </c>
      <c r="B181" s="16">
        <v>18</v>
      </c>
      <c r="C181" s="22" t="s">
        <v>180</v>
      </c>
      <c r="D181" s="15">
        <v>200</v>
      </c>
      <c r="E181" s="3"/>
      <c r="F181" s="3"/>
    </row>
    <row r="182" s="4" customFormat="1" customHeight="1" spans="1:5">
      <c r="A182" s="21">
        <v>11</v>
      </c>
      <c r="B182" s="16">
        <v>28</v>
      </c>
      <c r="C182" s="22" t="s">
        <v>179</v>
      </c>
      <c r="D182" s="15">
        <v>130</v>
      </c>
      <c r="E182" s="3"/>
    </row>
    <row r="183" s="4" customFormat="1" customHeight="1" spans="1:6">
      <c r="A183" s="21">
        <v>11</v>
      </c>
      <c r="B183" s="16">
        <v>27</v>
      </c>
      <c r="C183" s="22" t="s">
        <v>179</v>
      </c>
      <c r="D183" s="15">
        <v>13</v>
      </c>
      <c r="E183" s="3"/>
      <c r="F183" s="3"/>
    </row>
    <row r="184" s="4" customFormat="1" customHeight="1" spans="1:6">
      <c r="A184" s="21">
        <v>11</v>
      </c>
      <c r="B184" s="16">
        <v>14</v>
      </c>
      <c r="C184" s="22" t="s">
        <v>181</v>
      </c>
      <c r="D184" s="15">
        <v>10</v>
      </c>
      <c r="E184" s="3"/>
      <c r="F184" s="3"/>
    </row>
    <row r="185" customHeight="1" spans="1:4">
      <c r="A185" s="18">
        <v>12</v>
      </c>
      <c r="B185" s="16">
        <v>4</v>
      </c>
      <c r="C185" s="27" t="s">
        <v>182</v>
      </c>
      <c r="D185" s="15">
        <v>10000</v>
      </c>
    </row>
    <row r="186" customHeight="1" spans="1:6">
      <c r="A186" s="18">
        <v>12</v>
      </c>
      <c r="B186" s="16">
        <v>15</v>
      </c>
      <c r="C186" s="27" t="s">
        <v>183</v>
      </c>
      <c r="D186" s="15">
        <v>10000</v>
      </c>
      <c r="E186" s="4"/>
      <c r="F186" s="4"/>
    </row>
    <row r="187" customHeight="1" spans="1:6">
      <c r="A187" s="18">
        <v>12</v>
      </c>
      <c r="B187" s="16">
        <v>4</v>
      </c>
      <c r="C187" s="27" t="s">
        <v>184</v>
      </c>
      <c r="D187" s="15">
        <v>3000</v>
      </c>
      <c r="F187" s="4"/>
    </row>
    <row r="188" customHeight="1" spans="1:6">
      <c r="A188" s="18">
        <v>12</v>
      </c>
      <c r="B188" s="16">
        <v>11</v>
      </c>
      <c r="C188" s="27" t="s">
        <v>185</v>
      </c>
      <c r="D188" s="15">
        <v>1677</v>
      </c>
      <c r="F188" s="4"/>
    </row>
    <row r="189" customHeight="1" spans="1:6">
      <c r="A189" s="18">
        <v>12</v>
      </c>
      <c r="B189" s="16">
        <v>19</v>
      </c>
      <c r="C189" s="27" t="s">
        <v>185</v>
      </c>
      <c r="D189" s="15">
        <v>1618</v>
      </c>
      <c r="F189" s="4"/>
    </row>
    <row r="190" customHeight="1" spans="1:6">
      <c r="A190" s="18">
        <v>12</v>
      </c>
      <c r="B190" s="16">
        <v>8</v>
      </c>
      <c r="C190" s="27" t="s">
        <v>186</v>
      </c>
      <c r="D190" s="15">
        <v>1300</v>
      </c>
      <c r="E190" s="4"/>
      <c r="F190" s="4"/>
    </row>
    <row r="191" customHeight="1" spans="1:5">
      <c r="A191" s="18">
        <v>12</v>
      </c>
      <c r="B191" s="16">
        <v>4</v>
      </c>
      <c r="C191" s="27" t="s">
        <v>185</v>
      </c>
      <c r="D191" s="15">
        <v>1261</v>
      </c>
      <c r="E191" s="4"/>
    </row>
    <row r="192" customHeight="1" spans="1:5">
      <c r="A192" s="18">
        <v>12</v>
      </c>
      <c r="B192" s="16">
        <v>15</v>
      </c>
      <c r="C192" s="27" t="s">
        <v>185</v>
      </c>
      <c r="D192" s="15">
        <v>1214.7</v>
      </c>
      <c r="E192" s="4"/>
    </row>
    <row r="193" customHeight="1" spans="1:5">
      <c r="A193" s="18">
        <v>12</v>
      </c>
      <c r="B193" s="16">
        <v>1</v>
      </c>
      <c r="C193" s="27" t="s">
        <v>187</v>
      </c>
      <c r="D193" s="15">
        <v>1000</v>
      </c>
      <c r="E193" s="4"/>
    </row>
    <row r="194" customHeight="1" spans="1:5">
      <c r="A194" s="18">
        <v>12</v>
      </c>
      <c r="B194" s="16">
        <v>3</v>
      </c>
      <c r="C194" s="27" t="s">
        <v>188</v>
      </c>
      <c r="D194" s="15">
        <v>1000</v>
      </c>
      <c r="E194" s="4"/>
    </row>
    <row r="195" customHeight="1" spans="1:4">
      <c r="A195" s="18">
        <v>12</v>
      </c>
      <c r="B195" s="16">
        <v>8</v>
      </c>
      <c r="C195" s="27" t="s">
        <v>189</v>
      </c>
      <c r="D195" s="15">
        <v>1000</v>
      </c>
    </row>
    <row r="196" customHeight="1" spans="1:4">
      <c r="A196" s="18">
        <v>12</v>
      </c>
      <c r="B196" s="16">
        <v>15</v>
      </c>
      <c r="C196" s="27" t="s">
        <v>190</v>
      </c>
      <c r="D196" s="15">
        <v>650</v>
      </c>
    </row>
    <row r="197" customHeight="1" spans="1:4">
      <c r="A197" s="18">
        <v>12</v>
      </c>
      <c r="B197" s="16">
        <v>15</v>
      </c>
      <c r="C197" s="27" t="s">
        <v>191</v>
      </c>
      <c r="D197" s="15">
        <v>650</v>
      </c>
    </row>
    <row r="198" customHeight="1" spans="1:4">
      <c r="A198" s="18">
        <v>12</v>
      </c>
      <c r="B198" s="16">
        <v>6</v>
      </c>
      <c r="C198" s="27" t="s">
        <v>192</v>
      </c>
      <c r="D198" s="15">
        <f>340+260</f>
        <v>600</v>
      </c>
    </row>
    <row r="199" customHeight="1" spans="1:4">
      <c r="A199" s="18">
        <v>12</v>
      </c>
      <c r="B199" s="16">
        <v>5</v>
      </c>
      <c r="C199" s="27" t="s">
        <v>185</v>
      </c>
      <c r="D199" s="15">
        <v>533</v>
      </c>
    </row>
    <row r="200" customHeight="1" spans="1:4">
      <c r="A200" s="18">
        <v>12</v>
      </c>
      <c r="B200" s="16">
        <v>1</v>
      </c>
      <c r="C200" s="27" t="s">
        <v>193</v>
      </c>
      <c r="D200" s="15">
        <v>500</v>
      </c>
    </row>
    <row r="201" customHeight="1" spans="1:4">
      <c r="A201" s="18">
        <v>12</v>
      </c>
      <c r="B201" s="16">
        <v>8</v>
      </c>
      <c r="C201" s="27" t="s">
        <v>194</v>
      </c>
      <c r="D201" s="15">
        <v>500</v>
      </c>
    </row>
    <row r="202" customHeight="1" spans="1:4">
      <c r="A202" s="18">
        <v>12</v>
      </c>
      <c r="B202" s="16">
        <v>8</v>
      </c>
      <c r="C202" s="27" t="s">
        <v>195</v>
      </c>
      <c r="D202" s="15">
        <v>500</v>
      </c>
    </row>
    <row r="203" customHeight="1" spans="1:4">
      <c r="A203" s="18">
        <v>12</v>
      </c>
      <c r="B203" s="16">
        <v>10</v>
      </c>
      <c r="C203" s="27" t="s">
        <v>185</v>
      </c>
      <c r="D203" s="15">
        <v>429</v>
      </c>
    </row>
    <row r="204" customHeight="1" spans="1:4">
      <c r="A204" s="18">
        <v>12</v>
      </c>
      <c r="B204" s="16">
        <v>6</v>
      </c>
      <c r="C204" s="27" t="s">
        <v>185</v>
      </c>
      <c r="D204" s="15">
        <v>390</v>
      </c>
    </row>
    <row r="205" customHeight="1" spans="1:4">
      <c r="A205" s="18">
        <v>12</v>
      </c>
      <c r="B205" s="16">
        <v>10</v>
      </c>
      <c r="C205" s="27" t="s">
        <v>185</v>
      </c>
      <c r="D205" s="15">
        <v>390</v>
      </c>
    </row>
    <row r="206" customHeight="1" spans="1:6">
      <c r="A206" s="18">
        <v>12</v>
      </c>
      <c r="B206" s="16">
        <v>1</v>
      </c>
      <c r="C206" s="27" t="s">
        <v>196</v>
      </c>
      <c r="D206" s="15">
        <v>300</v>
      </c>
      <c r="F206" s="4"/>
    </row>
    <row r="207" customHeight="1" spans="1:6">
      <c r="A207" s="18">
        <v>12</v>
      </c>
      <c r="B207" s="16">
        <v>5</v>
      </c>
      <c r="C207" s="27" t="s">
        <v>185</v>
      </c>
      <c r="D207" s="15">
        <v>300</v>
      </c>
      <c r="F207" s="18"/>
    </row>
    <row r="208" customHeight="1" spans="1:6">
      <c r="A208" s="18">
        <v>12</v>
      </c>
      <c r="B208" s="16">
        <v>8</v>
      </c>
      <c r="C208" s="27" t="s">
        <v>197</v>
      </c>
      <c r="D208" s="15">
        <v>300</v>
      </c>
      <c r="F208" s="18"/>
    </row>
    <row r="209" customHeight="1" spans="1:5">
      <c r="A209" s="18">
        <v>12</v>
      </c>
      <c r="B209" s="16">
        <v>11</v>
      </c>
      <c r="C209" s="27" t="s">
        <v>198</v>
      </c>
      <c r="D209" s="15">
        <v>300</v>
      </c>
      <c r="E209" s="18"/>
    </row>
    <row r="210" customHeight="1" spans="1:5">
      <c r="A210" s="18">
        <v>12</v>
      </c>
      <c r="B210" s="16">
        <v>4</v>
      </c>
      <c r="C210" s="27" t="s">
        <v>185</v>
      </c>
      <c r="D210" s="15">
        <v>286</v>
      </c>
      <c r="E210" s="18"/>
    </row>
    <row r="211" customHeight="1" spans="1:4">
      <c r="A211" s="18">
        <v>12</v>
      </c>
      <c r="B211" s="16">
        <v>9</v>
      </c>
      <c r="C211" s="27" t="s">
        <v>185</v>
      </c>
      <c r="D211" s="15">
        <v>273</v>
      </c>
    </row>
    <row r="212" customHeight="1" spans="1:6">
      <c r="A212" s="18">
        <v>12</v>
      </c>
      <c r="B212" s="16">
        <v>1</v>
      </c>
      <c r="C212" s="27" t="s">
        <v>185</v>
      </c>
      <c r="D212" s="15">
        <v>260</v>
      </c>
      <c r="F212" s="4"/>
    </row>
    <row r="213" customHeight="1" spans="1:6">
      <c r="A213" s="18">
        <v>12</v>
      </c>
      <c r="B213" s="16">
        <v>2</v>
      </c>
      <c r="C213" s="27" t="s">
        <v>185</v>
      </c>
      <c r="D213" s="15">
        <v>234</v>
      </c>
      <c r="F213" s="4"/>
    </row>
    <row r="214" customHeight="1" spans="1:5">
      <c r="A214" s="18">
        <v>12</v>
      </c>
      <c r="B214" s="16">
        <v>3</v>
      </c>
      <c r="C214" s="27" t="s">
        <v>199</v>
      </c>
      <c r="D214" s="15">
        <v>200</v>
      </c>
      <c r="E214" s="4"/>
    </row>
    <row r="215" customHeight="1" spans="1:6">
      <c r="A215" s="18">
        <v>12</v>
      </c>
      <c r="B215" s="16">
        <v>4</v>
      </c>
      <c r="C215" s="27" t="s">
        <v>200</v>
      </c>
      <c r="D215" s="15">
        <v>200</v>
      </c>
      <c r="E215" s="4"/>
      <c r="F215" s="18"/>
    </row>
    <row r="216" customHeight="1" spans="1:6">
      <c r="A216" s="18">
        <v>12</v>
      </c>
      <c r="B216" s="16">
        <v>9</v>
      </c>
      <c r="C216" s="27" t="s">
        <v>201</v>
      </c>
      <c r="D216" s="15">
        <v>200</v>
      </c>
      <c r="F216" s="18"/>
    </row>
    <row r="217" customHeight="1" spans="1:5">
      <c r="A217" s="18">
        <v>12</v>
      </c>
      <c r="B217" s="16">
        <v>11</v>
      </c>
      <c r="C217" s="27" t="s">
        <v>202</v>
      </c>
      <c r="D217" s="15">
        <v>200</v>
      </c>
      <c r="E217" s="18"/>
    </row>
    <row r="218" customHeight="1" spans="1:5">
      <c r="A218" s="18">
        <v>12</v>
      </c>
      <c r="B218" s="16">
        <v>26</v>
      </c>
      <c r="C218" s="27" t="s">
        <v>185</v>
      </c>
      <c r="D218" s="15">
        <v>200</v>
      </c>
      <c r="E218" s="18"/>
    </row>
    <row r="219" customHeight="1" spans="1:4">
      <c r="A219" s="18">
        <v>12</v>
      </c>
      <c r="B219" s="16">
        <v>26</v>
      </c>
      <c r="C219" s="27" t="s">
        <v>185</v>
      </c>
      <c r="D219" s="15">
        <v>200</v>
      </c>
    </row>
    <row r="220" customHeight="1" spans="1:4">
      <c r="A220" s="18">
        <v>12</v>
      </c>
      <c r="B220" s="16">
        <v>19</v>
      </c>
      <c r="C220" s="27" t="s">
        <v>185</v>
      </c>
      <c r="D220" s="15">
        <v>133</v>
      </c>
    </row>
    <row r="221" customHeight="1" spans="1:4">
      <c r="A221" s="18">
        <v>12</v>
      </c>
      <c r="B221" s="16">
        <v>14</v>
      </c>
      <c r="C221" s="27" t="s">
        <v>185</v>
      </c>
      <c r="D221" s="15">
        <v>132</v>
      </c>
    </row>
    <row r="222" customHeight="1" spans="1:4">
      <c r="A222" s="18">
        <v>12</v>
      </c>
      <c r="B222" s="16">
        <v>4</v>
      </c>
      <c r="C222" s="27" t="s">
        <v>203</v>
      </c>
      <c r="D222" s="15">
        <v>130</v>
      </c>
    </row>
    <row r="223" customHeight="1" spans="1:4">
      <c r="A223" s="18">
        <v>12</v>
      </c>
      <c r="B223" s="16">
        <v>5</v>
      </c>
      <c r="C223" s="27" t="s">
        <v>185</v>
      </c>
      <c r="D223" s="15">
        <v>130</v>
      </c>
    </row>
    <row r="224" customHeight="1" spans="1:6">
      <c r="A224" s="18">
        <v>12</v>
      </c>
      <c r="B224" s="16">
        <v>21</v>
      </c>
      <c r="C224" s="27" t="s">
        <v>185</v>
      </c>
      <c r="D224" s="15">
        <v>100</v>
      </c>
      <c r="F224" s="18"/>
    </row>
    <row r="225" customHeight="1" spans="1:4">
      <c r="A225" s="18">
        <v>12</v>
      </c>
      <c r="B225" s="16">
        <v>24</v>
      </c>
      <c r="C225" s="27" t="s">
        <v>204</v>
      </c>
      <c r="D225" s="15">
        <v>100</v>
      </c>
    </row>
    <row r="226" customHeight="1" spans="1:5">
      <c r="A226" s="18">
        <v>12</v>
      </c>
      <c r="B226" s="16">
        <v>27</v>
      </c>
      <c r="C226" s="27" t="s">
        <v>205</v>
      </c>
      <c r="D226" s="15">
        <v>100</v>
      </c>
      <c r="E226" s="18"/>
    </row>
    <row r="227" customHeight="1" spans="1:6">
      <c r="A227" s="18">
        <v>12</v>
      </c>
      <c r="B227" s="16">
        <v>5</v>
      </c>
      <c r="C227" s="27" t="s">
        <v>185</v>
      </c>
      <c r="D227" s="15">
        <v>65</v>
      </c>
      <c r="F227" s="4"/>
    </row>
    <row r="228" customHeight="1" spans="1:4">
      <c r="A228" s="18">
        <v>12</v>
      </c>
      <c r="B228" s="16">
        <v>5</v>
      </c>
      <c r="C228" s="27" t="s">
        <v>185</v>
      </c>
      <c r="D228" s="15">
        <v>65</v>
      </c>
    </row>
    <row r="229" customHeight="1" spans="1:5">
      <c r="A229" s="18">
        <v>12</v>
      </c>
      <c r="B229" s="16">
        <v>17</v>
      </c>
      <c r="C229" s="27" t="s">
        <v>185</v>
      </c>
      <c r="D229" s="15">
        <v>65</v>
      </c>
      <c r="E229" s="4"/>
    </row>
    <row r="230" customHeight="1" spans="1:4">
      <c r="A230" s="18">
        <v>12</v>
      </c>
      <c r="B230" s="16">
        <v>5</v>
      </c>
      <c r="C230" s="27" t="s">
        <v>185</v>
      </c>
      <c r="D230" s="15">
        <v>39</v>
      </c>
    </row>
    <row r="231" customHeight="1" spans="1:6">
      <c r="A231" s="18">
        <v>12</v>
      </c>
      <c r="B231" s="16">
        <v>9</v>
      </c>
      <c r="C231" s="27" t="s">
        <v>185</v>
      </c>
      <c r="D231" s="15">
        <v>39</v>
      </c>
      <c r="F231" s="4"/>
    </row>
    <row r="232" customHeight="1" spans="1:4">
      <c r="A232" s="18">
        <v>12</v>
      </c>
      <c r="B232" s="16">
        <v>13</v>
      </c>
      <c r="C232" s="27" t="s">
        <v>185</v>
      </c>
      <c r="D232" s="15">
        <v>39</v>
      </c>
    </row>
    <row r="233" customHeight="1" spans="1:5">
      <c r="A233" s="18">
        <v>12</v>
      </c>
      <c r="B233" s="16">
        <v>15</v>
      </c>
      <c r="C233" s="27" t="s">
        <v>185</v>
      </c>
      <c r="D233" s="15">
        <v>39</v>
      </c>
      <c r="E233" s="4"/>
    </row>
    <row r="234" customHeight="1" spans="1:4">
      <c r="A234" s="18">
        <v>12</v>
      </c>
      <c r="B234" s="16">
        <v>29</v>
      </c>
      <c r="C234" s="27" t="s">
        <v>185</v>
      </c>
      <c r="D234" s="15">
        <v>26</v>
      </c>
    </row>
    <row r="235" customHeight="1" spans="1:4">
      <c r="A235" s="18">
        <v>12</v>
      </c>
      <c r="B235" s="16">
        <v>6</v>
      </c>
      <c r="C235" s="27" t="s">
        <v>185</v>
      </c>
      <c r="D235" s="15">
        <v>13</v>
      </c>
    </row>
    <row r="236" customHeight="1" spans="1:4">
      <c r="A236" s="18">
        <v>12</v>
      </c>
      <c r="B236" s="16">
        <v>13</v>
      </c>
      <c r="C236" s="27" t="s">
        <v>185</v>
      </c>
      <c r="D236" s="15">
        <v>13</v>
      </c>
    </row>
    <row r="237" customHeight="1" spans="1:4">
      <c r="A237" s="18">
        <v>12</v>
      </c>
      <c r="B237" s="30">
        <v>18</v>
      </c>
      <c r="C237" s="31" t="s">
        <v>185</v>
      </c>
      <c r="D237" s="32">
        <v>13</v>
      </c>
    </row>
    <row r="238" customHeight="1" spans="1:4">
      <c r="A238" s="15">
        <v>12</v>
      </c>
      <c r="B238" s="16">
        <v>8</v>
      </c>
      <c r="C238" s="22" t="s">
        <v>206</v>
      </c>
      <c r="D238" s="15">
        <v>5</v>
      </c>
    </row>
    <row r="239" customHeight="1" spans="1:4">
      <c r="A239" s="15">
        <v>12</v>
      </c>
      <c r="B239" s="20">
        <v>19</v>
      </c>
      <c r="C239" s="22" t="s">
        <v>185</v>
      </c>
      <c r="D239" s="15">
        <v>5</v>
      </c>
    </row>
  </sheetData>
  <autoFilter ref="B2:F239">
    <extLst/>
  </autoFilter>
  <sortState ref="A3:D239">
    <sortCondition ref="A3:A239"/>
  </sortState>
  <mergeCells count="1">
    <mergeCell ref="A1:D1"/>
  </mergeCells>
  <dataValidations count="1">
    <dataValidation type="list" allowBlank="1" showInputMessage="1" showErrorMessage="1" sqref="D139 D140 D141 D142 D143 D144 D145 D146 D147 D148 D149 D150 D151 D152 D153 D154 D155 D156 D157 D158 D159 D160 D161 D162 D163 D164 D165 D166 D167 D168 D169 D170 D171 D172 D173 D174">
      <formula1>#REF!</formula1>
    </dataValidation>
  </dataValidations>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Ivy_108℃</cp:lastModifiedBy>
  <dcterms:created xsi:type="dcterms:W3CDTF">2023-05-22T07:22:09Z</dcterms:created>
  <dcterms:modified xsi:type="dcterms:W3CDTF">2023-05-22T07:25:36Z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5F3AA19A42FF45D1A2E755D52139E1F8_11</vt:lpwstr>
  </property>
  <property fmtid="{D5CDD505-2E9C-101B-9397-08002B2CF9AE}" pid="3" name="KSOProductBuildVer">
    <vt:lpwstr>2052-11.1.0.14036</vt:lpwstr>
  </property>
</Properties>
</file>